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940" yWindow="540" windowWidth="20730" windowHeight="11760" tabRatio="500" activeTab="0"/>
  </bookViews>
  <sheets>
    <sheet name="Summaries" sheetId="14" r:id="rId1"/>
  </sheets>
  <definedNames>
    <definedName name="_xlnm.Print_Area" localSheetId="0">'Summaries'!$AP$2:$AW$61</definedName>
  </definedNames>
  <calcPr calcId="145621"/>
  <extLst/>
</workbook>
</file>

<file path=xl/sharedStrings.xml><?xml version="1.0" encoding="utf-8"?>
<sst xmlns="http://schemas.openxmlformats.org/spreadsheetml/2006/main" count="930" uniqueCount="192">
  <si>
    <t xml:space="preserve"> </t>
  </si>
  <si>
    <t>Entry</t>
  </si>
  <si>
    <t>PI 618907 Jin Yang No 2 Shaanxi China 1994</t>
  </si>
  <si>
    <t>PI 432878 San Dong Si Gua 127 Shandong China 1979</t>
  </si>
  <si>
    <t>PI 432885 San Dong Si Gua 1210 Shandong China 1979</t>
  </si>
  <si>
    <t>PI 618912 Jin Yang #1 Shaanxi China 1994</t>
  </si>
  <si>
    <t>PI 618902 Jin Yang #4 Shaanxi China 1994</t>
  </si>
  <si>
    <t>PI 618895 Jin Yang #4 Henan China 1994</t>
  </si>
  <si>
    <t>PI 618894 Jin Za #2 Henan China 1994</t>
  </si>
  <si>
    <t>PI 618893 Henan China 1992</t>
  </si>
  <si>
    <t>PI 432868 (straight, green) Beijing China 1994</t>
  </si>
  <si>
    <t>PI 114339 Manchuko Wonder Japan 1936</t>
  </si>
  <si>
    <t>PI 227209 Sagami-hangiro Honshu Japan 1955</t>
  </si>
  <si>
    <t>PI 390260 Satiama Ochiai 4 Japan 1974</t>
  </si>
  <si>
    <t>PI 358813 Kuala Lumpur Malaysia</t>
  </si>
  <si>
    <t>PI 249562 Teang-rhan Thailand 1958</t>
  </si>
  <si>
    <t>PI 426170 (pickler, color variable) Luzon Phillipines 1978</t>
  </si>
  <si>
    <t>PI 426169 (pickler green/brown) Luzon Phillipines 1978</t>
  </si>
  <si>
    <t>PI 419214 Hong Kong 1977</t>
  </si>
  <si>
    <t>PI 321008 Nanchi Black Spine Taiwan 1967</t>
  </si>
  <si>
    <t>PI 197088 Assam India 1951</t>
  </si>
  <si>
    <t>PI 197087 Assam India 1951</t>
  </si>
  <si>
    <t>PI 197086 Assam India 1951</t>
  </si>
  <si>
    <t>Suyo Long (Twin Oaks 2013 stock)</t>
  </si>
  <si>
    <t>Suyo Long (High Mowing)</t>
  </si>
  <si>
    <t>DMR 264 (Cornell)</t>
  </si>
  <si>
    <t>Straight 8s (SESE)</t>
  </si>
  <si>
    <t>Marketmore 76 (Johnny’s)</t>
  </si>
  <si>
    <t>SV4719CS (Seminis – from Johnny’s)</t>
  </si>
  <si>
    <t>Ashley (Twin Oaks)</t>
  </si>
  <si>
    <t>White Emerald (Baker Creek)</t>
  </si>
  <si>
    <t>Yok Kao (Baker Creek)</t>
  </si>
  <si>
    <t>DMR 261 (Cornell)</t>
  </si>
  <si>
    <t>Ivory Queen (Cook’s Garden)</t>
  </si>
  <si>
    <t>WI 2238 (Cornell)</t>
  </si>
  <si>
    <t>Wautoma BWR (SSE)</t>
  </si>
  <si>
    <t>PI 234517  SC50 South Carolina US 1956</t>
  </si>
  <si>
    <t>DMR 262 Cornell</t>
  </si>
  <si>
    <t>Shintokiwa    Turtle Tree Seeds</t>
  </si>
  <si>
    <t>Shantung Shuyo   Fedco</t>
  </si>
  <si>
    <t>Thai Petch Tsai    Baker Creek</t>
  </si>
  <si>
    <t>Hmong Red    Baker Creek</t>
  </si>
  <si>
    <t>PI 390251 Japan 1974</t>
  </si>
  <si>
    <t>PI 390249 Japan 1974</t>
  </si>
  <si>
    <t>PI 385967 Kenya 1974</t>
  </si>
  <si>
    <t>PI 358814 Malaysia 1971</t>
  </si>
  <si>
    <t>PI 209069 Ohio U.S. 1953</t>
  </si>
  <si>
    <t>PI 321009 Nanchi White Spine Taiwan 1967</t>
  </si>
  <si>
    <t>PI 197085 Assam India 1951</t>
  </si>
  <si>
    <t>PI 165509 Uttar Pradesh India 1948</t>
  </si>
  <si>
    <t>PI 164173 Maharashtra India 1948</t>
  </si>
  <si>
    <t>PI 105340 China 1934</t>
  </si>
  <si>
    <t>PI 432852 Japan 1979</t>
  </si>
  <si>
    <t>PI 418964 Shaanxi China 1977</t>
  </si>
  <si>
    <t>PI 391570 Shaanxi China 1974</t>
  </si>
  <si>
    <t>PI 391568 Shaanxi China 1974</t>
  </si>
  <si>
    <t>PI 390253 Japan 1974</t>
  </si>
  <si>
    <t>PI 605996 Madhya Pradesh India 1992</t>
  </si>
  <si>
    <t>PI 426629 Pakistan 1978 (Cucumis Melo)</t>
  </si>
  <si>
    <t>SESE Homemade Pickles lot AA957</t>
  </si>
  <si>
    <t>Name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</si>
  <si>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</si>
  <si>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</si>
  <si>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</si>
  <si>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</si>
  <si>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</si>
  <si>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</si>
  <si>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</si>
  <si>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</si>
  <si>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</si>
  <si>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</si>
  <si>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</si>
  <si>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</si>
  <si>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</si>
  <si>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</si>
  <si>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</si>
  <si>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</si>
  <si>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</si>
  <si>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</si>
  <si>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</si>
  <si>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</si>
  <si>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</si>
  <si>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</si>
  <si>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</si>
  <si>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</si>
  <si>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</si>
  <si>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</si>
  <si>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</si>
  <si>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</si>
  <si>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</si>
  <si>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</si>
  <si>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</si>
  <si>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</si>
  <si>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</si>
  <si>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</si>
  <si>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</si>
  <si>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</si>
  <si>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</si>
  <si>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</si>
  <si>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</si>
  <si>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</si>
  <si>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</si>
  <si>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</si>
  <si>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</si>
  <si>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</si>
  <si>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</si>
  <si>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</si>
  <si>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</si>
  <si>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</si>
  <si>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</si>
  <si>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</si>
  <si>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</si>
  <si>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</si>
  <si>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</si>
  <si>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</si>
  <si>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</si>
  <si>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</si>
  <si>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</si>
  <si>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</si>
  <si>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Total Weight (lbs)</t>
  </si>
  <si>
    <t>BW Rank</t>
  </si>
  <si>
    <t>DM818 Rank</t>
  </si>
  <si>
    <t>DM827 Rank</t>
  </si>
  <si>
    <t>Market Rank</t>
  </si>
  <si>
    <t>Weight Rank</t>
  </si>
  <si>
    <t>Downy Mildew Rating - 8/18               (1 is best, 9 is worst)</t>
  </si>
  <si>
    <t>Downy Mildew Rating - 8/27               (1 is best, 9 is worst)</t>
  </si>
  <si>
    <t>Number of Replications</t>
  </si>
  <si>
    <t>% Marketable</t>
  </si>
  <si>
    <t xml:space="preserve">   </t>
  </si>
  <si>
    <t xml:space="preserve">  </t>
  </si>
  <si>
    <t>max</t>
  </si>
  <si>
    <t>avg</t>
  </si>
  <si>
    <t>median</t>
  </si>
  <si>
    <r>
      <t>Average Total Weight</t>
    </r>
    <r>
      <rPr>
        <sz val="12"/>
        <color theme="1"/>
        <rFont val="Calibri"/>
        <family val="2"/>
        <scheme val="minor"/>
      </rPr>
      <t xml:space="preserve"> (lbs)</t>
    </r>
  </si>
  <si>
    <r>
      <t xml:space="preserve">Average Downy Mildew Rating 8-27           </t>
    </r>
    <r>
      <rPr>
        <sz val="12"/>
        <color theme="1"/>
        <rFont val="Calibri"/>
        <family val="2"/>
        <scheme val="minor"/>
      </rPr>
      <t xml:space="preserve">        (1 is best, 9 is worst)</t>
    </r>
  </si>
  <si>
    <r>
      <t xml:space="preserve">Average Downy Mildew Rating 8-18           </t>
    </r>
    <r>
      <rPr>
        <sz val="12"/>
        <color theme="1"/>
        <rFont val="Calibri"/>
        <family val="2"/>
        <scheme val="minor"/>
      </rPr>
      <t xml:space="preserve">        (1 is best, 9 is worst)</t>
    </r>
  </si>
  <si>
    <t>rep1</t>
  </si>
  <si>
    <t>rep2</t>
  </si>
  <si>
    <t>rep3</t>
  </si>
  <si>
    <t>Round, russet fruits; bitter</t>
  </si>
  <si>
    <t>Dark green, long, curved Chinese trellising cucumber</t>
  </si>
  <si>
    <t>Shorter green Chinese trellising cucumber</t>
  </si>
  <si>
    <t>Long curved Chinese trellising cucumber - medium green</t>
  </si>
  <si>
    <t>5-inch at maturity; dark green standard slicing cucumber</t>
  </si>
  <si>
    <t>Standard slicing cucumber</t>
  </si>
  <si>
    <t>Standard Slicing cucumber</t>
  </si>
  <si>
    <t>Good quality white slicing cucumbers</t>
  </si>
  <si>
    <t>White slicing cucumbers</t>
  </si>
  <si>
    <t>Green Pickler</t>
  </si>
  <si>
    <t>White slicing cucumbers - rot issues</t>
  </si>
  <si>
    <t>Long slightly curved dark green glossy Chinese trellising cucumber</t>
  </si>
  <si>
    <t>Large dark green cucumber</t>
  </si>
  <si>
    <t>Dark green long curved Chinese trellising cucumber</t>
  </si>
  <si>
    <t>Green pickler</t>
  </si>
  <si>
    <t>Light green medium cucumber - ripens to light russet</t>
  </si>
  <si>
    <t>Med-dark green, long, curved Chinese trelissing cucumber</t>
  </si>
  <si>
    <t>Med-dark green, long, curved Chinese trellising cucumber</t>
  </si>
  <si>
    <t>Dark green, med-long, curved Chinese trellising cucumber</t>
  </si>
  <si>
    <t>Straight, light green, tapered to stem end</t>
  </si>
  <si>
    <t>Straight, light green, darker at stem end</t>
  </si>
  <si>
    <t>Large, green, prone to rot</t>
  </si>
  <si>
    <t>Short slicer, dark and light green striped</t>
  </si>
  <si>
    <t>Short fruits, large seed cavity, light green</t>
  </si>
  <si>
    <t>Med-dark green trellising cucumber</t>
  </si>
  <si>
    <t>Green-light green short</t>
  </si>
  <si>
    <t>Med-light green, straight, med long</t>
  </si>
  <si>
    <t>Straight green slicer</t>
  </si>
  <si>
    <t>Large green, tapered on stem end, straight</t>
  </si>
  <si>
    <t>Short fruits, large seed cavity,light green, variable size</t>
  </si>
  <si>
    <t>White and green; straight</t>
  </si>
  <si>
    <t>Short, russet</t>
  </si>
  <si>
    <t>Large, straight, med-dark green</t>
  </si>
  <si>
    <t>Straight, med-dark green</t>
  </si>
  <si>
    <t>Long very dark green curved Chinese trellising cucumber</t>
  </si>
  <si>
    <t>Green and light green striped, straight</t>
  </si>
  <si>
    <t>Dark green, long, curved Chinese trelissing cucumber - few spines; almost straight</t>
  </si>
  <si>
    <t>Dark green, long, curved Chinese trelissing cucumber - few spines, bland flavor</t>
  </si>
  <si>
    <t xml:space="preserve">Percent Marketable Fruit  </t>
  </si>
  <si>
    <t>Straight large cucumber. Issues with rot spots; soft texture</t>
  </si>
  <si>
    <t>Med-long, med-green, sl curved trellising cucumber; bitter stem end</t>
  </si>
  <si>
    <t>Dark and light green striped, straight; bitter stem end</t>
  </si>
  <si>
    <t>Firm fruits; plants segregate to white and green fruits; bitter stem ends</t>
  </si>
  <si>
    <t>Med green, med short, straight; bitter stem ends</t>
  </si>
  <si>
    <t>Med green, med long, bitter; this is parent for many US cultivars</t>
  </si>
  <si>
    <t>Med-dark green, long, curved Chinese trellising cucumber; slightly bitter stem end</t>
  </si>
  <si>
    <t>Long light green fruits, with shorter darker green offtypes</t>
  </si>
  <si>
    <t>Description and Comments</t>
  </si>
  <si>
    <r>
      <t xml:space="preserve">Median Total Weight  </t>
    </r>
    <r>
      <rPr>
        <sz val="12"/>
        <color theme="1"/>
        <rFont val="Calibri"/>
        <family val="2"/>
        <scheme val="minor"/>
      </rPr>
      <t>(lbs)</t>
    </r>
  </si>
  <si>
    <r>
      <t xml:space="preserve">Bacterial Wilt Rating </t>
    </r>
    <r>
      <rPr>
        <sz val="9"/>
        <color theme="1"/>
        <rFont val="Calibri"/>
        <family val="2"/>
        <scheme val="minor"/>
      </rPr>
      <t xml:space="preserve"> </t>
    </r>
    <r>
      <rPr>
        <sz val="8.5"/>
        <color theme="1"/>
        <rFont val="Calibri"/>
        <family val="2"/>
        <scheme val="minor"/>
      </rPr>
      <t xml:space="preserve">1=none; 2=slight on just leaves; 3=on several leaves; 4=wilted vines;5=several wilted vines; 6=severe wilting on many vines. Likely not enough data for good BW assessment, however it informs yield performance.    </t>
    </r>
    <r>
      <rPr>
        <sz val="7"/>
        <color theme="1"/>
        <rFont val="Calibri"/>
        <family val="2"/>
        <scheme val="minor"/>
      </rPr>
      <t xml:space="preserve">                 </t>
    </r>
  </si>
  <si>
    <r>
      <rPr>
        <b/>
        <sz val="11"/>
        <color theme="1"/>
        <rFont val="Calibri"/>
        <family val="2"/>
        <scheme val="minor"/>
      </rPr>
      <t>Combined Rank Score</t>
    </r>
    <r>
      <rPr>
        <sz val="8"/>
        <color theme="1"/>
        <rFont val="Calibri"/>
        <family val="2"/>
        <scheme val="minor"/>
      </rPr>
      <t xml:space="preserve">   (for what its worth) (weight counts 2x)  </t>
    </r>
  </si>
  <si>
    <t>Cucumber Variety Trial - 2014 - Twin Oaks Seed Farm                                                                                       (Printable Summary) See www.twinoaksseedfarm.com for more info.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</si>
</sst>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4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Fill="1" applyBorder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0" fontId="0" fillId="2" borderId="1" xfId="0" applyFill="1" applyBorder="1"/>
    <xf numFmtId="0" fontId="0" fillId="2" borderId="0" xfId="0" applyFill="1" applyBorder="1"/>
    <xf numFmtId="164" fontId="2" fillId="2" borderId="2" xfId="0" applyNumberFormat="1" applyFont="1" applyFill="1" applyBorder="1"/>
    <xf numFmtId="0" fontId="0" fillId="2" borderId="3" xfId="0" applyFill="1" applyBorder="1"/>
    <xf numFmtId="0" fontId="0" fillId="2" borderId="4" xfId="0" applyFill="1" applyBorder="1"/>
    <xf numFmtId="164" fontId="2" fillId="2" borderId="5" xfId="0" applyNumberFormat="1" applyFont="1" applyFill="1" applyBorder="1"/>
    <xf numFmtId="164" fontId="0" fillId="2" borderId="1" xfId="0" applyNumberFormat="1" applyFill="1" applyBorder="1"/>
    <xf numFmtId="164" fontId="0" fillId="2" borderId="0" xfId="0" applyNumberFormat="1" applyFill="1" applyBorder="1"/>
    <xf numFmtId="164" fontId="0" fillId="2" borderId="3" xfId="0" applyNumberFormat="1" applyFill="1" applyBorder="1"/>
    <xf numFmtId="164" fontId="0" fillId="2" borderId="4" xfId="0" applyNumberFormat="1" applyFill="1" applyBorder="1"/>
    <xf numFmtId="164" fontId="2" fillId="2" borderId="0" xfId="0" applyNumberFormat="1" applyFont="1" applyFill="1" applyBorder="1"/>
    <xf numFmtId="164" fontId="2" fillId="2" borderId="4" xfId="0" applyNumberFormat="1" applyFont="1" applyFill="1" applyBorder="1"/>
    <xf numFmtId="0" fontId="0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2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0" fillId="2" borderId="0" xfId="0" applyNumberFormat="1" applyFont="1" applyFill="1" applyBorder="1"/>
    <xf numFmtId="0" fontId="0" fillId="2" borderId="4" xfId="0" applyNumberFormat="1" applyFont="1" applyFill="1" applyBorder="1"/>
    <xf numFmtId="0" fontId="0" fillId="0" borderId="0" xfId="0" applyNumberFormat="1" applyFont="1"/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/>
    <xf numFmtId="164" fontId="2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" fontId="0" fillId="0" borderId="0" xfId="0" applyNumberFormat="1"/>
    <xf numFmtId="1" fontId="2" fillId="0" borderId="8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</cellXfs>
  <cellStyles count="40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</cellStyles>
  <dxfs count="4">
    <dxf>
      <font>
        <color theme="1"/>
      </font>
      <fill>
        <patternFill patternType="solid">
          <bgColor theme="0" tint="-0.04997999966144562"/>
        </patternFill>
      </fill>
      <border/>
    </dxf>
    <dxf>
      <font>
        <color theme="1"/>
      </font>
      <fill>
        <patternFill patternType="solid">
          <bgColor theme="0" tint="-0.04997999966144562"/>
        </patternFill>
      </fill>
      <border/>
    </dxf>
    <dxf>
      <font>
        <color theme="1"/>
      </font>
      <fill>
        <patternFill patternType="solid">
          <bgColor theme="0" tint="-0.04997999966144562"/>
        </patternFill>
      </fill>
      <border/>
    </dxf>
    <dxf>
      <font>
        <color theme="1"/>
      </font>
      <fill>
        <patternFill patternType="solid">
          <bgColor theme="0" tint="-0.04997999966144562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61"/>
  <sheetViews>
    <sheetView tabSelected="1" workbookViewId="0" topLeftCell="A1">
      <selection activeCell="B3" sqref="B3"/>
    </sheetView>
  </sheetViews>
  <sheetFormatPr defaultColWidth="11.00390625" defaultRowHeight="15.75"/>
  <cols>
    <col min="1" max="1" width="11.00390625" style="17" customWidth="1"/>
    <col min="2" max="2" width="46.875" style="0" bestFit="1" customWidth="1"/>
    <col min="3" max="5" width="6.50390625" style="0" customWidth="1"/>
    <col min="6" max="6" width="7.625" style="0" customWidth="1"/>
    <col min="7" max="7" width="6.50390625" style="3" customWidth="1"/>
    <col min="8" max="8" width="52.125" style="0" customWidth="1"/>
    <col min="9" max="9" width="6.625" style="0" customWidth="1"/>
    <col min="10" max="13" width="6.50390625" style="0" customWidth="1"/>
    <col min="14" max="14" width="46.875" style="0" customWidth="1"/>
    <col min="15" max="15" width="8.625" style="0" customWidth="1"/>
    <col min="16" max="16" width="8.125" style="0" customWidth="1"/>
    <col min="17" max="17" width="7.625" style="0" customWidth="1"/>
    <col min="18" max="18" width="8.00390625" style="0" customWidth="1"/>
    <col min="19" max="19" width="7.875" style="0" customWidth="1"/>
    <col min="20" max="20" width="6.50390625" style="0" customWidth="1"/>
    <col min="21" max="21" width="47.875" style="0" customWidth="1"/>
    <col min="22" max="24" width="6.50390625" style="0" customWidth="1"/>
    <col min="25" max="25" width="6.375" style="0" customWidth="1"/>
    <col min="26" max="26" width="6.50390625" style="0" customWidth="1"/>
    <col min="27" max="27" width="48.875" style="0" customWidth="1"/>
    <col min="28" max="28" width="6.875" style="0" customWidth="1"/>
    <col min="29" max="30" width="6.50390625" style="0" customWidth="1"/>
    <col min="31" max="31" width="6.875" style="0" customWidth="1"/>
    <col min="32" max="32" width="6.50390625" style="0" customWidth="1"/>
    <col min="34" max="34" width="46.875" style="0" bestFit="1" customWidth="1"/>
    <col min="35" max="35" width="6.50390625" style="2" customWidth="1"/>
    <col min="36" max="36" width="8.375" style="2" customWidth="1"/>
    <col min="37" max="37" width="7.875" style="2" customWidth="1"/>
    <col min="38" max="38" width="8.125" style="2" customWidth="1"/>
    <col min="39" max="39" width="8.00390625" style="2" customWidth="1"/>
    <col min="40" max="40" width="11.625" style="0" customWidth="1"/>
    <col min="41" max="41" width="71.50390625" style="0" customWidth="1"/>
    <col min="42" max="42" width="7.125" style="0" customWidth="1"/>
    <col min="43" max="43" width="47.50390625" style="0" customWidth="1"/>
    <col min="44" max="44" width="13.00390625" style="31" customWidth="1"/>
    <col min="45" max="46" width="10.875" style="0" customWidth="1"/>
    <col min="47" max="47" width="18.50390625" style="0" customWidth="1"/>
    <col min="48" max="48" width="17.50390625" style="0" customWidth="1"/>
    <col min="49" max="49" width="10.625" style="0" customWidth="1"/>
    <col min="50" max="50" width="11.00390625" style="17" customWidth="1"/>
    <col min="51" max="51" width="46.50390625" style="17" customWidth="1"/>
    <col min="52" max="52" width="11.00390625" style="0" customWidth="1"/>
    <col min="53" max="53" width="13.875" style="2" customWidth="1"/>
    <col min="54" max="55" width="18.00390625" style="0" customWidth="1"/>
    <col min="56" max="56" width="11.00390625" style="41" customWidth="1"/>
  </cols>
  <sheetData>
    <row r="1" spans="1:56" ht="15.75">
      <c r="A1"/>
      <c r="C1" t="s">
        <v>137</v>
      </c>
      <c r="D1" t="s">
        <v>138</v>
      </c>
      <c r="E1" t="s">
        <v>139</v>
      </c>
      <c r="F1" s="4" t="s">
        <v>132</v>
      </c>
      <c r="G1"/>
      <c r="I1" t="s">
        <v>137</v>
      </c>
      <c r="J1" t="s">
        <v>138</v>
      </c>
      <c r="K1" t="s">
        <v>139</v>
      </c>
      <c r="L1" s="4" t="s">
        <v>132</v>
      </c>
      <c r="M1" s="17"/>
      <c r="O1" t="s">
        <v>137</v>
      </c>
      <c r="P1" t="s">
        <v>138</v>
      </c>
      <c r="Q1" t="s">
        <v>139</v>
      </c>
      <c r="R1" s="4" t="s">
        <v>131</v>
      </c>
      <c r="S1" s="3" t="s">
        <v>132</v>
      </c>
      <c r="V1" t="s">
        <v>137</v>
      </c>
      <c r="W1" t="s">
        <v>138</v>
      </c>
      <c r="X1" t="s">
        <v>139</v>
      </c>
      <c r="Y1" s="4" t="s">
        <v>132</v>
      </c>
      <c r="AB1" s="2" t="s">
        <v>137</v>
      </c>
      <c r="AC1" s="2" t="s">
        <v>138</v>
      </c>
      <c r="AD1" s="2" t="s">
        <v>139</v>
      </c>
      <c r="AE1" s="3" t="s">
        <v>133</v>
      </c>
      <c r="AF1" s="3" t="s">
        <v>132</v>
      </c>
      <c r="AI1" s="19"/>
      <c r="AJ1"/>
      <c r="AK1"/>
      <c r="AL1" s="31"/>
      <c r="AM1"/>
      <c r="AP1" s="17"/>
      <c r="AQ1" s="17"/>
      <c r="AR1"/>
      <c r="AS1" s="2"/>
      <c r="AT1" s="2"/>
      <c r="AW1" s="41"/>
      <c r="AX1"/>
      <c r="AY1"/>
      <c r="BA1"/>
      <c r="BD1"/>
    </row>
    <row r="2" spans="1:49" s="24" customFormat="1" ht="54" customHeight="1">
      <c r="A2" s="24" t="s">
        <v>1</v>
      </c>
      <c r="B2" s="24" t="s">
        <v>60</v>
      </c>
      <c r="C2" s="48" t="s">
        <v>125</v>
      </c>
      <c r="D2" s="49"/>
      <c r="E2" s="49"/>
      <c r="F2" s="50"/>
      <c r="G2" s="24" t="s">
        <v>1</v>
      </c>
      <c r="H2" s="24" t="s">
        <v>60</v>
      </c>
      <c r="I2" s="48" t="s">
        <v>126</v>
      </c>
      <c r="J2" s="49"/>
      <c r="K2" s="49"/>
      <c r="L2" s="50"/>
      <c r="M2" s="24" t="s">
        <v>1</v>
      </c>
      <c r="N2" s="24" t="s">
        <v>60</v>
      </c>
      <c r="O2" s="48" t="s">
        <v>189</v>
      </c>
      <c r="P2" s="49"/>
      <c r="Q2" s="49"/>
      <c r="R2" s="49"/>
      <c r="S2" s="50"/>
      <c r="T2" s="24" t="s">
        <v>1</v>
      </c>
      <c r="U2" s="24" t="s">
        <v>60</v>
      </c>
      <c r="V2" s="48" t="s">
        <v>178</v>
      </c>
      <c r="W2" s="49"/>
      <c r="X2" s="49"/>
      <c r="Y2" s="50"/>
      <c r="Z2" s="24" t="s">
        <v>1</v>
      </c>
      <c r="AA2" s="24" t="s">
        <v>60</v>
      </c>
      <c r="AB2" s="51" t="s">
        <v>119</v>
      </c>
      <c r="AC2" s="52"/>
      <c r="AD2" s="52"/>
      <c r="AE2" s="52"/>
      <c r="AF2" s="52"/>
      <c r="AG2" s="25" t="s">
        <v>1</v>
      </c>
      <c r="AH2" s="26" t="s">
        <v>60</v>
      </c>
      <c r="AI2" s="26" t="s">
        <v>120</v>
      </c>
      <c r="AJ2" s="26" t="s">
        <v>121</v>
      </c>
      <c r="AK2" s="26" t="s">
        <v>122</v>
      </c>
      <c r="AL2" s="28" t="s">
        <v>123</v>
      </c>
      <c r="AM2" s="26" t="s">
        <v>124</v>
      </c>
      <c r="AN2" s="27" t="s">
        <v>190</v>
      </c>
      <c r="AO2" s="24" t="s">
        <v>187</v>
      </c>
      <c r="AP2" s="47" t="s">
        <v>191</v>
      </c>
      <c r="AQ2" s="47"/>
      <c r="AR2" s="47"/>
      <c r="AS2" s="47"/>
      <c r="AT2" s="47"/>
      <c r="AU2" s="47"/>
      <c r="AV2" s="47"/>
      <c r="AW2" s="47"/>
    </row>
    <row r="3" spans="1:56" ht="63">
      <c r="A3" t="s">
        <v>61</v>
      </c>
      <c r="B3" t="s">
        <v>2</v>
      </c>
      <c r="C3" s="5">
        <v>3</v>
      </c>
      <c r="D3" s="6">
        <v>5</v>
      </c>
      <c r="E3" s="6">
        <v>5</v>
      </c>
      <c r="F3" s="7">
        <v>4.333333333333333</v>
      </c>
      <c r="G3" t="s">
        <v>61</v>
      </c>
      <c r="H3" t="s">
        <v>2</v>
      </c>
      <c r="I3" s="5">
        <v>4.5</v>
      </c>
      <c r="J3" s="6">
        <v>5</v>
      </c>
      <c r="K3" s="6">
        <v>4</v>
      </c>
      <c r="L3" s="7">
        <v>4.5</v>
      </c>
      <c r="M3" s="17" t="s">
        <v>61</v>
      </c>
      <c r="N3" t="s">
        <v>2</v>
      </c>
      <c r="O3" s="5">
        <v>3</v>
      </c>
      <c r="P3" s="6">
        <v>4</v>
      </c>
      <c r="Q3" s="6">
        <v>4</v>
      </c>
      <c r="R3" s="6">
        <v>4</v>
      </c>
      <c r="S3" s="7">
        <v>3.6666666666666665</v>
      </c>
      <c r="T3" t="s">
        <v>61</v>
      </c>
      <c r="U3" t="s">
        <v>2</v>
      </c>
      <c r="V3" s="5">
        <v>84</v>
      </c>
      <c r="W3" s="6">
        <v>81</v>
      </c>
      <c r="X3" s="6">
        <v>79</v>
      </c>
      <c r="Y3" s="7">
        <v>81.33333333333333</v>
      </c>
      <c r="Z3" t="s">
        <v>61</v>
      </c>
      <c r="AA3" t="s">
        <v>2</v>
      </c>
      <c r="AB3" s="11">
        <v>44.75</v>
      </c>
      <c r="AC3" s="12">
        <v>16.82</v>
      </c>
      <c r="AD3" s="12">
        <v>41.8</v>
      </c>
      <c r="AE3" s="12">
        <v>41.8</v>
      </c>
      <c r="AF3" s="15">
        <v>34.45666666666667</v>
      </c>
      <c r="AG3" s="18" t="s">
        <v>61</v>
      </c>
      <c r="AH3" s="19" t="s">
        <v>2</v>
      </c>
      <c r="AI3" s="6">
        <v>20</v>
      </c>
      <c r="AJ3" s="6">
        <v>20</v>
      </c>
      <c r="AK3" s="6">
        <v>21</v>
      </c>
      <c r="AL3" s="29">
        <v>21</v>
      </c>
      <c r="AM3" s="6">
        <v>8</v>
      </c>
      <c r="AN3" s="21">
        <f>AI3+AJ3+AK3+AL3+(AM3)*2</f>
        <v>98</v>
      </c>
      <c r="AO3" t="s">
        <v>156</v>
      </c>
      <c r="AP3" s="32" t="s">
        <v>1</v>
      </c>
      <c r="AQ3" s="33" t="s">
        <v>60</v>
      </c>
      <c r="AR3" s="33" t="s">
        <v>127</v>
      </c>
      <c r="AS3" s="33" t="s">
        <v>134</v>
      </c>
      <c r="AT3" s="33" t="s">
        <v>188</v>
      </c>
      <c r="AU3" s="33" t="s">
        <v>136</v>
      </c>
      <c r="AV3" s="33" t="s">
        <v>135</v>
      </c>
      <c r="AW3" s="42" t="s">
        <v>128</v>
      </c>
      <c r="AX3"/>
      <c r="AY3"/>
      <c r="BA3"/>
      <c r="BD3"/>
    </row>
    <row r="4" spans="1:56" ht="15.75">
      <c r="A4" t="s">
        <v>62</v>
      </c>
      <c r="B4" t="s">
        <v>3</v>
      </c>
      <c r="C4" s="5">
        <v>3</v>
      </c>
      <c r="D4" s="6">
        <v>4.5</v>
      </c>
      <c r="E4" s="6">
        <v>3</v>
      </c>
      <c r="F4" s="7">
        <v>3.5</v>
      </c>
      <c r="G4" t="s">
        <v>62</v>
      </c>
      <c r="H4" t="s">
        <v>3</v>
      </c>
      <c r="I4" s="5">
        <v>4</v>
      </c>
      <c r="J4" s="6">
        <v>3</v>
      </c>
      <c r="K4" s="6">
        <v>3</v>
      </c>
      <c r="L4" s="7">
        <v>3.3333333333333335</v>
      </c>
      <c r="M4" s="17" t="s">
        <v>62</v>
      </c>
      <c r="N4" t="s">
        <v>3</v>
      </c>
      <c r="O4" s="5">
        <v>4</v>
      </c>
      <c r="P4" s="6">
        <v>4</v>
      </c>
      <c r="Q4" s="6">
        <v>2</v>
      </c>
      <c r="R4" s="6">
        <v>4</v>
      </c>
      <c r="S4" s="7">
        <v>3.3333333333333335</v>
      </c>
      <c r="T4" t="s">
        <v>62</v>
      </c>
      <c r="U4" t="s">
        <v>3</v>
      </c>
      <c r="V4" s="5">
        <v>93</v>
      </c>
      <c r="W4" s="6">
        <v>86</v>
      </c>
      <c r="X4" s="6">
        <v>80</v>
      </c>
      <c r="Y4" s="7">
        <v>86.33333333333333</v>
      </c>
      <c r="Z4" t="s">
        <v>62</v>
      </c>
      <c r="AA4" t="s">
        <v>3</v>
      </c>
      <c r="AB4" s="11">
        <v>44.46</v>
      </c>
      <c r="AC4" s="12">
        <v>43.85</v>
      </c>
      <c r="AD4" s="12">
        <v>35.39</v>
      </c>
      <c r="AE4" s="12">
        <v>43.9</v>
      </c>
      <c r="AF4" s="15">
        <v>41.233333333333334</v>
      </c>
      <c r="AG4" s="18" t="s">
        <v>62</v>
      </c>
      <c r="AH4" s="19" t="s">
        <v>3</v>
      </c>
      <c r="AI4" s="6">
        <v>18</v>
      </c>
      <c r="AJ4" s="6">
        <v>9</v>
      </c>
      <c r="AK4" s="6">
        <v>8</v>
      </c>
      <c r="AL4" s="29">
        <v>9</v>
      </c>
      <c r="AM4" s="6">
        <v>3</v>
      </c>
      <c r="AN4" s="21">
        <f aca="true" t="shared" si="0" ref="AN4:AN60">AI4+AJ4+AK4+AL4+(AM4)*2</f>
        <v>50</v>
      </c>
      <c r="AO4" t="s">
        <v>177</v>
      </c>
      <c r="AP4" s="34" t="s">
        <v>61</v>
      </c>
      <c r="AQ4" s="35" t="s">
        <v>2</v>
      </c>
      <c r="AR4" s="1">
        <v>3</v>
      </c>
      <c r="AS4" s="36">
        <v>34.45666666666667</v>
      </c>
      <c r="AT4" s="36">
        <v>41.8</v>
      </c>
      <c r="AU4" s="36">
        <v>4.333333333333333</v>
      </c>
      <c r="AV4" s="36">
        <v>4.5</v>
      </c>
      <c r="AW4" s="43">
        <v>81.3</v>
      </c>
      <c r="AX4"/>
      <c r="AY4"/>
      <c r="BA4"/>
      <c r="BD4"/>
    </row>
    <row r="5" spans="1:56" ht="15.75">
      <c r="A5" t="s">
        <v>63</v>
      </c>
      <c r="B5" t="s">
        <v>4</v>
      </c>
      <c r="C5" s="5">
        <v>3</v>
      </c>
      <c r="D5" s="6">
        <v>3</v>
      </c>
      <c r="E5" s="6">
        <v>3</v>
      </c>
      <c r="F5" s="7">
        <v>3</v>
      </c>
      <c r="G5" t="s">
        <v>63</v>
      </c>
      <c r="H5" t="s">
        <v>4</v>
      </c>
      <c r="I5" s="5">
        <v>4</v>
      </c>
      <c r="J5" s="6">
        <v>3.5</v>
      </c>
      <c r="K5" s="6">
        <v>4</v>
      </c>
      <c r="L5" s="7">
        <v>3.8333333333333335</v>
      </c>
      <c r="M5" s="17" t="s">
        <v>63</v>
      </c>
      <c r="N5" t="s">
        <v>4</v>
      </c>
      <c r="O5" s="5">
        <v>1</v>
      </c>
      <c r="P5" s="6">
        <v>1</v>
      </c>
      <c r="Q5" s="6">
        <v>4</v>
      </c>
      <c r="R5" s="6">
        <v>4</v>
      </c>
      <c r="S5" s="7">
        <v>2</v>
      </c>
      <c r="T5" t="s">
        <v>63</v>
      </c>
      <c r="U5" t="s">
        <v>4</v>
      </c>
      <c r="V5" s="5">
        <v>95</v>
      </c>
      <c r="W5" s="6">
        <v>83</v>
      </c>
      <c r="X5" s="6">
        <v>80</v>
      </c>
      <c r="Y5" s="7">
        <v>86</v>
      </c>
      <c r="Z5" t="s">
        <v>63</v>
      </c>
      <c r="AA5" t="s">
        <v>4</v>
      </c>
      <c r="AB5" s="11">
        <v>40.49</v>
      </c>
      <c r="AC5" s="12">
        <v>43.84</v>
      </c>
      <c r="AD5" s="12">
        <v>38.95</v>
      </c>
      <c r="AE5" s="12">
        <v>40.5</v>
      </c>
      <c r="AF5" s="15">
        <v>41.09333333333334</v>
      </c>
      <c r="AG5" s="18" t="s">
        <v>63</v>
      </c>
      <c r="AH5" s="19" t="s">
        <v>4</v>
      </c>
      <c r="AI5" s="6">
        <v>2</v>
      </c>
      <c r="AJ5" s="6">
        <v>4</v>
      </c>
      <c r="AK5" s="6">
        <v>11</v>
      </c>
      <c r="AL5" s="29">
        <v>10</v>
      </c>
      <c r="AM5" s="6">
        <v>4</v>
      </c>
      <c r="AN5" s="21">
        <f t="shared" si="0"/>
        <v>35</v>
      </c>
      <c r="AO5" t="s">
        <v>176</v>
      </c>
      <c r="AP5" s="34" t="s">
        <v>62</v>
      </c>
      <c r="AQ5" s="35" t="s">
        <v>3</v>
      </c>
      <c r="AR5" s="1">
        <v>3</v>
      </c>
      <c r="AS5" s="36">
        <v>41.233333333333334</v>
      </c>
      <c r="AT5" s="36">
        <v>43.9</v>
      </c>
      <c r="AU5" s="36">
        <v>3.5</v>
      </c>
      <c r="AV5" s="36">
        <v>3.3333333333333335</v>
      </c>
      <c r="AW5" s="44">
        <v>86.3</v>
      </c>
      <c r="AX5"/>
      <c r="AY5"/>
      <c r="BA5"/>
      <c r="BD5"/>
    </row>
    <row r="6" spans="1:56" ht="15.75">
      <c r="A6" t="s">
        <v>64</v>
      </c>
      <c r="B6" t="s">
        <v>5</v>
      </c>
      <c r="C6" s="5">
        <v>6</v>
      </c>
      <c r="D6" s="6">
        <v>5</v>
      </c>
      <c r="E6" s="6">
        <v>6</v>
      </c>
      <c r="F6" s="7">
        <v>5.666666666666667</v>
      </c>
      <c r="G6" t="s">
        <v>64</v>
      </c>
      <c r="H6" t="s">
        <v>5</v>
      </c>
      <c r="I6" s="5">
        <v>5</v>
      </c>
      <c r="J6" s="6">
        <v>5</v>
      </c>
      <c r="K6" s="6">
        <v>5</v>
      </c>
      <c r="L6" s="7">
        <v>5</v>
      </c>
      <c r="M6" s="17" t="s">
        <v>64</v>
      </c>
      <c r="N6" t="s">
        <v>5</v>
      </c>
      <c r="O6" s="5">
        <v>4</v>
      </c>
      <c r="P6" s="6">
        <v>5</v>
      </c>
      <c r="Q6" s="6">
        <v>5</v>
      </c>
      <c r="R6" s="6">
        <v>5</v>
      </c>
      <c r="S6" s="7">
        <v>4.666666666666667</v>
      </c>
      <c r="T6" t="s">
        <v>64</v>
      </c>
      <c r="U6" t="s">
        <v>5</v>
      </c>
      <c r="V6" s="5">
        <v>83</v>
      </c>
      <c r="W6" s="6">
        <v>67</v>
      </c>
      <c r="X6" s="6">
        <v>93</v>
      </c>
      <c r="Y6" s="7">
        <v>81</v>
      </c>
      <c r="Z6" t="s">
        <v>64</v>
      </c>
      <c r="AA6" t="s">
        <v>5</v>
      </c>
      <c r="AB6" s="11">
        <v>37.84</v>
      </c>
      <c r="AC6" s="12">
        <v>26.47</v>
      </c>
      <c r="AD6" s="12">
        <v>13.23</v>
      </c>
      <c r="AE6" s="12">
        <v>26.5</v>
      </c>
      <c r="AF6" s="15">
        <v>25.846666666666668</v>
      </c>
      <c r="AG6" s="18" t="s">
        <v>64</v>
      </c>
      <c r="AH6" s="19" t="s">
        <v>5</v>
      </c>
      <c r="AI6" s="6">
        <v>48</v>
      </c>
      <c r="AJ6" s="6">
        <v>38</v>
      </c>
      <c r="AK6" s="6">
        <v>25</v>
      </c>
      <c r="AL6" s="29">
        <v>24</v>
      </c>
      <c r="AM6" s="6">
        <v>18</v>
      </c>
      <c r="AN6" s="21">
        <f t="shared" si="0"/>
        <v>171</v>
      </c>
      <c r="AO6" t="s">
        <v>185</v>
      </c>
      <c r="AP6" s="34" t="s">
        <v>63</v>
      </c>
      <c r="AQ6" s="35" t="s">
        <v>4</v>
      </c>
      <c r="AR6" s="1">
        <v>3</v>
      </c>
      <c r="AS6" s="36">
        <v>41.09333333333334</v>
      </c>
      <c r="AT6" s="36">
        <v>40.5</v>
      </c>
      <c r="AU6" s="36">
        <v>3</v>
      </c>
      <c r="AV6" s="36">
        <v>3.8333333333333335</v>
      </c>
      <c r="AW6" s="43">
        <v>86</v>
      </c>
      <c r="AX6"/>
      <c r="AY6"/>
      <c r="BA6"/>
      <c r="BD6"/>
    </row>
    <row r="7" spans="1:56" ht="15.75">
      <c r="A7" t="s">
        <v>65</v>
      </c>
      <c r="B7" t="s">
        <v>6</v>
      </c>
      <c r="C7" s="5">
        <v>5</v>
      </c>
      <c r="D7" s="6">
        <v>5</v>
      </c>
      <c r="E7" s="6">
        <v>4</v>
      </c>
      <c r="F7" s="7">
        <v>4.666666666666667</v>
      </c>
      <c r="G7" t="s">
        <v>65</v>
      </c>
      <c r="H7" t="s">
        <v>6</v>
      </c>
      <c r="I7" s="5">
        <v>5.5</v>
      </c>
      <c r="J7" s="6">
        <v>5</v>
      </c>
      <c r="K7" s="6">
        <v>5</v>
      </c>
      <c r="L7" s="7">
        <v>5.166666666666667</v>
      </c>
      <c r="M7" s="17" t="s">
        <v>65</v>
      </c>
      <c r="N7" t="s">
        <v>6</v>
      </c>
      <c r="O7" s="5">
        <v>4</v>
      </c>
      <c r="P7" s="6">
        <v>4</v>
      </c>
      <c r="Q7" s="6">
        <v>4</v>
      </c>
      <c r="R7" s="6">
        <v>4</v>
      </c>
      <c r="S7" s="7">
        <v>4</v>
      </c>
      <c r="T7" t="s">
        <v>65</v>
      </c>
      <c r="U7" t="s">
        <v>6</v>
      </c>
      <c r="V7" s="5">
        <v>76</v>
      </c>
      <c r="W7" s="6">
        <v>89</v>
      </c>
      <c r="X7" s="6">
        <v>85</v>
      </c>
      <c r="Y7" s="7">
        <v>83.33333333333333</v>
      </c>
      <c r="Z7" t="s">
        <v>65</v>
      </c>
      <c r="AA7" t="s">
        <v>6</v>
      </c>
      <c r="AB7" s="11">
        <v>25.58</v>
      </c>
      <c r="AC7" s="12">
        <v>20.35</v>
      </c>
      <c r="AD7" s="12">
        <v>18.82</v>
      </c>
      <c r="AE7" s="12">
        <v>20.4</v>
      </c>
      <c r="AF7" s="15">
        <v>21.583333333333332</v>
      </c>
      <c r="AG7" s="18" t="s">
        <v>65</v>
      </c>
      <c r="AH7" s="19" t="s">
        <v>6</v>
      </c>
      <c r="AI7" s="6">
        <v>24</v>
      </c>
      <c r="AJ7" s="6">
        <v>23</v>
      </c>
      <c r="AK7" s="6">
        <v>30</v>
      </c>
      <c r="AL7" s="29">
        <v>19</v>
      </c>
      <c r="AM7" s="6">
        <v>23</v>
      </c>
      <c r="AN7" s="21">
        <f t="shared" si="0"/>
        <v>142</v>
      </c>
      <c r="AO7" t="s">
        <v>141</v>
      </c>
      <c r="AP7" s="34" t="s">
        <v>64</v>
      </c>
      <c r="AQ7" s="35" t="s">
        <v>5</v>
      </c>
      <c r="AR7" s="1">
        <v>3</v>
      </c>
      <c r="AS7" s="36">
        <v>25.846666666666668</v>
      </c>
      <c r="AT7" s="36">
        <v>26.5</v>
      </c>
      <c r="AU7" s="36">
        <v>5.666666666666667</v>
      </c>
      <c r="AV7" s="36">
        <v>5</v>
      </c>
      <c r="AW7" s="44">
        <v>81</v>
      </c>
      <c r="AX7"/>
      <c r="AY7"/>
      <c r="BA7"/>
      <c r="BD7"/>
    </row>
    <row r="8" spans="1:56" ht="15.75">
      <c r="A8" t="s">
        <v>66</v>
      </c>
      <c r="B8" t="s">
        <v>7</v>
      </c>
      <c r="C8" s="5">
        <v>7</v>
      </c>
      <c r="D8" s="6">
        <v>7</v>
      </c>
      <c r="E8" s="6">
        <v>7</v>
      </c>
      <c r="F8" s="7">
        <v>7</v>
      </c>
      <c r="G8" t="s">
        <v>66</v>
      </c>
      <c r="H8" t="s">
        <v>7</v>
      </c>
      <c r="I8" s="5">
        <v>5</v>
      </c>
      <c r="J8" s="6">
        <v>6</v>
      </c>
      <c r="K8" s="6">
        <v>6</v>
      </c>
      <c r="L8" s="7">
        <v>5.666666666666667</v>
      </c>
      <c r="M8" s="17" t="s">
        <v>66</v>
      </c>
      <c r="N8" t="s">
        <v>7</v>
      </c>
      <c r="O8" s="5">
        <v>4</v>
      </c>
      <c r="P8" s="6">
        <v>5</v>
      </c>
      <c r="Q8" s="6">
        <v>4</v>
      </c>
      <c r="R8" s="6">
        <v>5</v>
      </c>
      <c r="S8" s="7">
        <v>4.5</v>
      </c>
      <c r="T8" t="s">
        <v>66</v>
      </c>
      <c r="U8" t="s">
        <v>7</v>
      </c>
      <c r="V8" s="5">
        <v>73</v>
      </c>
      <c r="W8" s="6">
        <v>65</v>
      </c>
      <c r="X8" s="6">
        <v>70</v>
      </c>
      <c r="Y8" s="7">
        <v>69.33333333333333</v>
      </c>
      <c r="Z8" t="s">
        <v>66</v>
      </c>
      <c r="AA8" t="s">
        <v>7</v>
      </c>
      <c r="AB8" s="11">
        <v>16.63</v>
      </c>
      <c r="AC8" s="12">
        <v>2.65</v>
      </c>
      <c r="AD8" s="12">
        <v>4.99</v>
      </c>
      <c r="AE8" s="12">
        <v>5</v>
      </c>
      <c r="AF8" s="15">
        <v>8.089999999999998</v>
      </c>
      <c r="AG8" s="18" t="s">
        <v>66</v>
      </c>
      <c r="AH8" s="19" t="s">
        <v>7</v>
      </c>
      <c r="AI8" s="6">
        <v>44</v>
      </c>
      <c r="AJ8" s="6">
        <v>49</v>
      </c>
      <c r="AK8" s="6">
        <v>37</v>
      </c>
      <c r="AL8" s="29">
        <v>44</v>
      </c>
      <c r="AM8" s="6">
        <v>48</v>
      </c>
      <c r="AN8" s="21">
        <f t="shared" si="0"/>
        <v>270</v>
      </c>
      <c r="AO8" t="s">
        <v>142</v>
      </c>
      <c r="AP8" s="34" t="s">
        <v>65</v>
      </c>
      <c r="AQ8" s="35" t="s">
        <v>6</v>
      </c>
      <c r="AR8" s="1">
        <v>3</v>
      </c>
      <c r="AS8" s="36">
        <v>21.583333333333332</v>
      </c>
      <c r="AT8" s="36">
        <v>20.4</v>
      </c>
      <c r="AU8" s="36">
        <v>4.666666666666667</v>
      </c>
      <c r="AV8" s="36">
        <v>5.166666666666667</v>
      </c>
      <c r="AW8" s="43">
        <v>83.3</v>
      </c>
      <c r="AX8"/>
      <c r="AY8"/>
      <c r="BA8"/>
      <c r="BD8"/>
    </row>
    <row r="9" spans="1:56" ht="15.75">
      <c r="A9" t="s">
        <v>67</v>
      </c>
      <c r="B9" t="s">
        <v>8</v>
      </c>
      <c r="C9" s="5">
        <v>3</v>
      </c>
      <c r="D9" s="6">
        <v>4</v>
      </c>
      <c r="E9" s="6">
        <v>5</v>
      </c>
      <c r="F9" s="7">
        <v>4</v>
      </c>
      <c r="G9" t="s">
        <v>67</v>
      </c>
      <c r="H9" t="s">
        <v>8</v>
      </c>
      <c r="I9" s="5">
        <v>4</v>
      </c>
      <c r="J9" s="6">
        <v>4</v>
      </c>
      <c r="K9" s="6">
        <v>4</v>
      </c>
      <c r="L9" s="7">
        <v>4</v>
      </c>
      <c r="M9" s="17" t="s">
        <v>67</v>
      </c>
      <c r="N9" t="s">
        <v>8</v>
      </c>
      <c r="O9" s="5">
        <v>1</v>
      </c>
      <c r="P9" s="6">
        <v>4</v>
      </c>
      <c r="Q9" s="6">
        <v>5</v>
      </c>
      <c r="R9" s="6">
        <v>5</v>
      </c>
      <c r="S9" s="7">
        <v>3.3333333333333335</v>
      </c>
      <c r="T9" t="s">
        <v>67</v>
      </c>
      <c r="U9" t="s">
        <v>8</v>
      </c>
      <c r="V9" s="5">
        <v>94</v>
      </c>
      <c r="W9" s="6">
        <v>87</v>
      </c>
      <c r="X9" s="6">
        <v>77</v>
      </c>
      <c r="Y9" s="7">
        <v>86</v>
      </c>
      <c r="Z9" t="s">
        <v>67</v>
      </c>
      <c r="AA9" t="s">
        <v>8</v>
      </c>
      <c r="AB9" s="11">
        <v>58.6</v>
      </c>
      <c r="AC9" s="12">
        <v>37.37</v>
      </c>
      <c r="AD9" s="12">
        <v>10.23</v>
      </c>
      <c r="AE9" s="12">
        <v>37.4</v>
      </c>
      <c r="AF9" s="15">
        <v>35.4</v>
      </c>
      <c r="AG9" s="18" t="s">
        <v>67</v>
      </c>
      <c r="AH9" s="19" t="s">
        <v>8</v>
      </c>
      <c r="AI9" s="6">
        <v>18</v>
      </c>
      <c r="AJ9" s="6">
        <v>11</v>
      </c>
      <c r="AK9" s="6">
        <v>13</v>
      </c>
      <c r="AL9" s="29">
        <v>10</v>
      </c>
      <c r="AM9" s="6">
        <v>7</v>
      </c>
      <c r="AN9" s="21">
        <f t="shared" si="0"/>
        <v>66</v>
      </c>
      <c r="AO9" t="s">
        <v>157</v>
      </c>
      <c r="AP9" s="34" t="s">
        <v>66</v>
      </c>
      <c r="AQ9" s="35" t="s">
        <v>7</v>
      </c>
      <c r="AR9" s="1">
        <v>3</v>
      </c>
      <c r="AS9" s="36">
        <v>8.089999999999998</v>
      </c>
      <c r="AT9" s="36">
        <v>5</v>
      </c>
      <c r="AU9" s="36">
        <v>7</v>
      </c>
      <c r="AV9" s="36">
        <v>5.666666666666667</v>
      </c>
      <c r="AW9" s="44">
        <v>69.3</v>
      </c>
      <c r="AX9"/>
      <c r="AY9"/>
      <c r="BA9"/>
      <c r="BD9"/>
    </row>
    <row r="10" spans="1:56" ht="15.75">
      <c r="A10" t="s">
        <v>68</v>
      </c>
      <c r="B10" t="s">
        <v>9</v>
      </c>
      <c r="C10" s="5">
        <v>5</v>
      </c>
      <c r="D10" s="6">
        <v>5</v>
      </c>
      <c r="E10" s="6">
        <v>4</v>
      </c>
      <c r="F10" s="7">
        <v>4.666666666666667</v>
      </c>
      <c r="G10" t="s">
        <v>68</v>
      </c>
      <c r="H10" t="s">
        <v>9</v>
      </c>
      <c r="I10" s="5">
        <v>4.5</v>
      </c>
      <c r="J10" s="6">
        <v>4.5</v>
      </c>
      <c r="K10" s="6">
        <v>3.5</v>
      </c>
      <c r="L10" s="7">
        <v>4.166666666666667</v>
      </c>
      <c r="M10" s="17" t="s">
        <v>68</v>
      </c>
      <c r="N10" t="s">
        <v>9</v>
      </c>
      <c r="O10" s="5">
        <v>5</v>
      </c>
      <c r="P10" s="6">
        <v>4</v>
      </c>
      <c r="Q10" s="6">
        <v>5</v>
      </c>
      <c r="R10" s="6">
        <v>5</v>
      </c>
      <c r="S10" s="7">
        <v>4.666666666666667</v>
      </c>
      <c r="T10" t="s">
        <v>68</v>
      </c>
      <c r="U10" t="s">
        <v>9</v>
      </c>
      <c r="V10" s="5">
        <v>78</v>
      </c>
      <c r="W10" s="6">
        <v>80</v>
      </c>
      <c r="X10" s="6">
        <v>86</v>
      </c>
      <c r="Y10" s="7">
        <v>81.33333333333333</v>
      </c>
      <c r="Z10" t="s">
        <v>68</v>
      </c>
      <c r="AA10" t="s">
        <v>9</v>
      </c>
      <c r="AB10" s="11">
        <v>29.58</v>
      </c>
      <c r="AC10" s="12">
        <v>33.52</v>
      </c>
      <c r="AD10" s="12">
        <v>27.717</v>
      </c>
      <c r="AE10" s="12">
        <v>27.7</v>
      </c>
      <c r="AF10" s="15">
        <v>30.272333333333336</v>
      </c>
      <c r="AG10" s="18" t="s">
        <v>68</v>
      </c>
      <c r="AH10" s="19" t="s">
        <v>9</v>
      </c>
      <c r="AI10" s="6">
        <v>48</v>
      </c>
      <c r="AJ10" s="6">
        <v>23</v>
      </c>
      <c r="AK10" s="6">
        <v>19</v>
      </c>
      <c r="AL10" s="29">
        <v>21</v>
      </c>
      <c r="AM10" s="6">
        <v>11</v>
      </c>
      <c r="AN10" s="21">
        <f t="shared" si="0"/>
        <v>133</v>
      </c>
      <c r="AO10" t="s">
        <v>158</v>
      </c>
      <c r="AP10" s="34" t="s">
        <v>67</v>
      </c>
      <c r="AQ10" s="35" t="s">
        <v>8</v>
      </c>
      <c r="AR10" s="1">
        <v>3</v>
      </c>
      <c r="AS10" s="36">
        <v>35.4</v>
      </c>
      <c r="AT10" s="36">
        <v>37.4</v>
      </c>
      <c r="AU10" s="36">
        <v>4</v>
      </c>
      <c r="AV10" s="36">
        <v>4</v>
      </c>
      <c r="AW10" s="43">
        <v>86</v>
      </c>
      <c r="AX10"/>
      <c r="AY10"/>
      <c r="BA10"/>
      <c r="BD10"/>
    </row>
    <row r="11" spans="1:56" ht="15.75">
      <c r="A11" t="s">
        <v>69</v>
      </c>
      <c r="B11" t="s">
        <v>10</v>
      </c>
      <c r="C11" s="5">
        <v>4</v>
      </c>
      <c r="D11" s="6">
        <v>4</v>
      </c>
      <c r="E11" s="6">
        <v>4</v>
      </c>
      <c r="F11" s="7">
        <v>4</v>
      </c>
      <c r="G11" t="s">
        <v>69</v>
      </c>
      <c r="H11" t="s">
        <v>10</v>
      </c>
      <c r="I11" s="5">
        <v>4</v>
      </c>
      <c r="J11" s="6">
        <v>4</v>
      </c>
      <c r="K11" s="6">
        <v>4</v>
      </c>
      <c r="L11" s="7">
        <v>4</v>
      </c>
      <c r="M11" s="17" t="s">
        <v>69</v>
      </c>
      <c r="N11" t="s">
        <v>10</v>
      </c>
      <c r="O11" s="5">
        <v>4</v>
      </c>
      <c r="P11" s="6">
        <v>5</v>
      </c>
      <c r="Q11" s="6">
        <v>2</v>
      </c>
      <c r="R11" s="6">
        <v>5</v>
      </c>
      <c r="S11" s="7">
        <v>3.6666666666666665</v>
      </c>
      <c r="T11" t="s">
        <v>69</v>
      </c>
      <c r="U11" t="s">
        <v>10</v>
      </c>
      <c r="V11" s="5">
        <v>67</v>
      </c>
      <c r="W11" s="6">
        <v>74</v>
      </c>
      <c r="X11" s="6">
        <v>75</v>
      </c>
      <c r="Y11" s="7">
        <v>72</v>
      </c>
      <c r="Z11" t="s">
        <v>69</v>
      </c>
      <c r="AA11" t="s">
        <v>10</v>
      </c>
      <c r="AB11" s="11">
        <v>42.91</v>
      </c>
      <c r="AC11" s="12">
        <v>18</v>
      </c>
      <c r="AD11" s="12">
        <v>24.92</v>
      </c>
      <c r="AE11" s="12">
        <v>24.9</v>
      </c>
      <c r="AF11" s="15">
        <v>28.61</v>
      </c>
      <c r="AG11" s="18" t="s">
        <v>69</v>
      </c>
      <c r="AH11" s="19" t="s">
        <v>10</v>
      </c>
      <c r="AI11" s="6">
        <v>20</v>
      </c>
      <c r="AJ11" s="6">
        <v>11</v>
      </c>
      <c r="AK11" s="6">
        <v>13</v>
      </c>
      <c r="AL11" s="29">
        <v>41</v>
      </c>
      <c r="AM11" s="6">
        <v>13</v>
      </c>
      <c r="AN11" s="21">
        <f t="shared" si="0"/>
        <v>111</v>
      </c>
      <c r="AO11" t="s">
        <v>179</v>
      </c>
      <c r="AP11" s="34" t="s">
        <v>68</v>
      </c>
      <c r="AQ11" s="35" t="s">
        <v>9</v>
      </c>
      <c r="AR11" s="1">
        <v>3</v>
      </c>
      <c r="AS11" s="36">
        <v>30.272333333333336</v>
      </c>
      <c r="AT11" s="36">
        <v>27.7</v>
      </c>
      <c r="AU11" s="36">
        <v>4.666666666666667</v>
      </c>
      <c r="AV11" s="36">
        <v>4.166666666666667</v>
      </c>
      <c r="AW11" s="44">
        <v>81.3</v>
      </c>
      <c r="AX11"/>
      <c r="AY11"/>
      <c r="BA11"/>
      <c r="BD11"/>
    </row>
    <row r="12" spans="1:56" ht="15.75">
      <c r="A12" t="s">
        <v>70</v>
      </c>
      <c r="B12" t="s">
        <v>11</v>
      </c>
      <c r="C12" s="5">
        <v>5</v>
      </c>
      <c r="D12" s="6">
        <v>6</v>
      </c>
      <c r="E12" s="6"/>
      <c r="F12" s="7">
        <v>5.5</v>
      </c>
      <c r="G12" t="s">
        <v>70</v>
      </c>
      <c r="H12" t="s">
        <v>11</v>
      </c>
      <c r="I12" s="5">
        <v>4</v>
      </c>
      <c r="J12" s="6">
        <v>4</v>
      </c>
      <c r="K12" s="6"/>
      <c r="L12" s="7">
        <v>4</v>
      </c>
      <c r="M12" s="17" t="s">
        <v>70</v>
      </c>
      <c r="N12" t="s">
        <v>11</v>
      </c>
      <c r="O12" s="5">
        <v>4</v>
      </c>
      <c r="P12" s="6">
        <v>4</v>
      </c>
      <c r="Q12" s="6"/>
      <c r="R12" s="6">
        <v>4</v>
      </c>
      <c r="S12" s="7">
        <v>4</v>
      </c>
      <c r="T12" t="s">
        <v>70</v>
      </c>
      <c r="U12" t="s">
        <v>11</v>
      </c>
      <c r="V12" s="5">
        <v>71</v>
      </c>
      <c r="W12" s="6">
        <v>63</v>
      </c>
      <c r="X12" s="6"/>
      <c r="Y12" s="7">
        <v>67</v>
      </c>
      <c r="Z12" t="s">
        <v>70</v>
      </c>
      <c r="AA12" t="s">
        <v>11</v>
      </c>
      <c r="AB12" s="11">
        <v>35.17</v>
      </c>
      <c r="AC12" s="12">
        <v>14.14</v>
      </c>
      <c r="AD12" s="12"/>
      <c r="AE12" s="12"/>
      <c r="AF12" s="15">
        <v>24.655</v>
      </c>
      <c r="AG12" s="18" t="s">
        <v>70</v>
      </c>
      <c r="AH12" s="19" t="s">
        <v>11</v>
      </c>
      <c r="AI12" s="6">
        <v>24</v>
      </c>
      <c r="AJ12" s="6">
        <v>35</v>
      </c>
      <c r="AK12" s="6">
        <v>13</v>
      </c>
      <c r="AL12" s="29">
        <v>47</v>
      </c>
      <c r="AM12" s="6">
        <v>20</v>
      </c>
      <c r="AN12" s="21">
        <f t="shared" si="0"/>
        <v>159</v>
      </c>
      <c r="AO12" t="s">
        <v>159</v>
      </c>
      <c r="AP12" s="34" t="s">
        <v>69</v>
      </c>
      <c r="AQ12" s="35" t="s">
        <v>10</v>
      </c>
      <c r="AR12" s="1">
        <v>3</v>
      </c>
      <c r="AS12" s="36">
        <v>28.61</v>
      </c>
      <c r="AT12" s="36">
        <v>24.9</v>
      </c>
      <c r="AU12" s="36">
        <v>4</v>
      </c>
      <c r="AV12" s="36">
        <v>4</v>
      </c>
      <c r="AW12" s="43">
        <v>72</v>
      </c>
      <c r="AX12"/>
      <c r="AY12"/>
      <c r="BA12"/>
      <c r="BD12"/>
    </row>
    <row r="13" spans="1:56" ht="15.75">
      <c r="A13" t="s">
        <v>71</v>
      </c>
      <c r="B13" t="s">
        <v>12</v>
      </c>
      <c r="C13" s="5">
        <v>7</v>
      </c>
      <c r="D13" s="6">
        <v>4</v>
      </c>
      <c r="E13" s="6"/>
      <c r="F13" s="7">
        <v>5.5</v>
      </c>
      <c r="G13" t="s">
        <v>71</v>
      </c>
      <c r="H13" t="s">
        <v>12</v>
      </c>
      <c r="I13" s="5">
        <v>5.5</v>
      </c>
      <c r="J13" s="6">
        <v>5</v>
      </c>
      <c r="K13" s="6"/>
      <c r="L13" s="7">
        <v>5.25</v>
      </c>
      <c r="M13" s="17" t="s">
        <v>71</v>
      </c>
      <c r="N13" t="s">
        <v>12</v>
      </c>
      <c r="O13" s="5">
        <v>3</v>
      </c>
      <c r="P13" s="6">
        <v>5</v>
      </c>
      <c r="Q13" s="6"/>
      <c r="R13" s="6">
        <v>5</v>
      </c>
      <c r="S13" s="7">
        <v>4</v>
      </c>
      <c r="T13" t="s">
        <v>71</v>
      </c>
      <c r="U13" t="s">
        <v>12</v>
      </c>
      <c r="V13" s="5">
        <v>63</v>
      </c>
      <c r="W13" s="6">
        <v>97</v>
      </c>
      <c r="X13" s="6"/>
      <c r="Y13" s="7">
        <v>80</v>
      </c>
      <c r="Z13" t="s">
        <v>71</v>
      </c>
      <c r="AA13" t="s">
        <v>12</v>
      </c>
      <c r="AB13" s="11">
        <v>9.16</v>
      </c>
      <c r="AC13" s="12">
        <v>3.91</v>
      </c>
      <c r="AD13" s="12"/>
      <c r="AE13" s="12"/>
      <c r="AF13" s="15">
        <v>6.535</v>
      </c>
      <c r="AG13" s="18" t="s">
        <v>71</v>
      </c>
      <c r="AH13" s="19" t="s">
        <v>12</v>
      </c>
      <c r="AI13" s="6">
        <v>24</v>
      </c>
      <c r="AJ13" s="6">
        <v>35</v>
      </c>
      <c r="AK13" s="6">
        <v>32</v>
      </c>
      <c r="AL13" s="29">
        <v>30</v>
      </c>
      <c r="AM13" s="6">
        <v>51</v>
      </c>
      <c r="AN13" s="21">
        <f t="shared" si="0"/>
        <v>223</v>
      </c>
      <c r="AO13" t="s">
        <v>160</v>
      </c>
      <c r="AP13" s="34" t="s">
        <v>70</v>
      </c>
      <c r="AQ13" s="35" t="s">
        <v>11</v>
      </c>
      <c r="AR13" s="1">
        <v>2</v>
      </c>
      <c r="AS13" s="36">
        <v>24.655</v>
      </c>
      <c r="AT13" s="36"/>
      <c r="AU13" s="36">
        <v>5.5</v>
      </c>
      <c r="AV13" s="36">
        <v>4</v>
      </c>
      <c r="AW13" s="44">
        <v>67</v>
      </c>
      <c r="AX13"/>
      <c r="AY13"/>
      <c r="BA13"/>
      <c r="BD13"/>
    </row>
    <row r="14" spans="1:56" ht="15.75">
      <c r="A14" t="s">
        <v>72</v>
      </c>
      <c r="B14" t="s">
        <v>13</v>
      </c>
      <c r="C14" s="5">
        <v>4</v>
      </c>
      <c r="D14" s="6">
        <v>7</v>
      </c>
      <c r="E14" s="6">
        <v>7</v>
      </c>
      <c r="F14" s="7">
        <v>6</v>
      </c>
      <c r="G14" t="s">
        <v>72</v>
      </c>
      <c r="H14" t="s">
        <v>13</v>
      </c>
      <c r="I14" s="5">
        <v>5</v>
      </c>
      <c r="J14" s="6">
        <v>6</v>
      </c>
      <c r="K14" s="6">
        <v>5</v>
      </c>
      <c r="L14" s="7">
        <v>5.333333333333333</v>
      </c>
      <c r="M14" s="17" t="s">
        <v>72</v>
      </c>
      <c r="N14" t="s">
        <v>13</v>
      </c>
      <c r="O14" s="5">
        <v>5</v>
      </c>
      <c r="P14" s="6">
        <v>5</v>
      </c>
      <c r="Q14" s="6">
        <v>2</v>
      </c>
      <c r="R14" s="6">
        <v>5</v>
      </c>
      <c r="S14" s="7">
        <v>4</v>
      </c>
      <c r="T14" t="s">
        <v>72</v>
      </c>
      <c r="U14" t="s">
        <v>13</v>
      </c>
      <c r="V14" s="5">
        <v>95</v>
      </c>
      <c r="W14" s="6">
        <v>95</v>
      </c>
      <c r="X14" s="6">
        <v>80</v>
      </c>
      <c r="Y14" s="7">
        <v>90</v>
      </c>
      <c r="Z14" t="s">
        <v>72</v>
      </c>
      <c r="AA14" t="s">
        <v>13</v>
      </c>
      <c r="AB14" s="11">
        <v>14.92</v>
      </c>
      <c r="AC14" s="12">
        <v>4.85</v>
      </c>
      <c r="AD14" s="12">
        <v>8.1</v>
      </c>
      <c r="AE14" s="12">
        <v>8.1</v>
      </c>
      <c r="AF14" s="15">
        <v>9.29</v>
      </c>
      <c r="AG14" s="18" t="s">
        <v>72</v>
      </c>
      <c r="AH14" s="19" t="s">
        <v>13</v>
      </c>
      <c r="AI14" s="6">
        <v>24</v>
      </c>
      <c r="AJ14" s="6">
        <v>41</v>
      </c>
      <c r="AK14" s="6">
        <v>33</v>
      </c>
      <c r="AL14" s="29">
        <v>6</v>
      </c>
      <c r="AM14" s="6">
        <v>45</v>
      </c>
      <c r="AN14" s="21">
        <f t="shared" si="0"/>
        <v>194</v>
      </c>
      <c r="AO14" t="s">
        <v>180</v>
      </c>
      <c r="AP14" s="34" t="s">
        <v>71</v>
      </c>
      <c r="AQ14" s="35" t="s">
        <v>12</v>
      </c>
      <c r="AR14" s="1">
        <v>2</v>
      </c>
      <c r="AS14" s="36">
        <v>6.535</v>
      </c>
      <c r="AT14" s="36"/>
      <c r="AU14" s="36">
        <v>5.5</v>
      </c>
      <c r="AV14" s="36">
        <v>5.25</v>
      </c>
      <c r="AW14" s="43">
        <v>80</v>
      </c>
      <c r="AX14"/>
      <c r="AY14"/>
      <c r="BA14"/>
      <c r="BD14"/>
    </row>
    <row r="15" spans="1:56" ht="15.75">
      <c r="A15" t="s">
        <v>73</v>
      </c>
      <c r="B15" t="s">
        <v>14</v>
      </c>
      <c r="C15" s="5">
        <v>6</v>
      </c>
      <c r="D15" s="6">
        <v>6</v>
      </c>
      <c r="E15" s="6">
        <v>4</v>
      </c>
      <c r="F15" s="7">
        <v>5.333333333333333</v>
      </c>
      <c r="G15" t="s">
        <v>73</v>
      </c>
      <c r="H15" t="s">
        <v>14</v>
      </c>
      <c r="I15" s="5">
        <v>6</v>
      </c>
      <c r="J15" s="6">
        <v>4</v>
      </c>
      <c r="K15" s="6">
        <v>4</v>
      </c>
      <c r="L15" s="7">
        <v>4.666666666666667</v>
      </c>
      <c r="M15" s="17" t="s">
        <v>73</v>
      </c>
      <c r="N15" t="s">
        <v>14</v>
      </c>
      <c r="O15" s="5">
        <v>2</v>
      </c>
      <c r="P15" s="6">
        <v>5</v>
      </c>
      <c r="Q15" s="6">
        <v>5</v>
      </c>
      <c r="R15" s="6">
        <v>5</v>
      </c>
      <c r="S15" s="7">
        <v>4</v>
      </c>
      <c r="T15" t="s">
        <v>73</v>
      </c>
      <c r="U15" t="s">
        <v>14</v>
      </c>
      <c r="V15" s="5">
        <v>84</v>
      </c>
      <c r="W15" s="6">
        <v>80</v>
      </c>
      <c r="X15" s="6">
        <v>92</v>
      </c>
      <c r="Y15" s="7">
        <v>85.33333333333333</v>
      </c>
      <c r="Z15" t="s">
        <v>73</v>
      </c>
      <c r="AA15" t="s">
        <v>14</v>
      </c>
      <c r="AB15" s="11">
        <v>14.22</v>
      </c>
      <c r="AC15" s="12">
        <v>10.81</v>
      </c>
      <c r="AD15" s="12">
        <v>26.07</v>
      </c>
      <c r="AE15" s="12">
        <v>14.2</v>
      </c>
      <c r="AF15" s="15">
        <v>17.033333333333335</v>
      </c>
      <c r="AG15" s="18" t="s">
        <v>73</v>
      </c>
      <c r="AH15" s="19" t="s">
        <v>14</v>
      </c>
      <c r="AI15" s="6">
        <v>24</v>
      </c>
      <c r="AJ15" s="6">
        <v>32</v>
      </c>
      <c r="AK15" s="6">
        <v>23</v>
      </c>
      <c r="AL15" s="29">
        <v>14</v>
      </c>
      <c r="AM15" s="6">
        <v>27</v>
      </c>
      <c r="AN15" s="21">
        <f t="shared" si="0"/>
        <v>147</v>
      </c>
      <c r="AO15" t="s">
        <v>181</v>
      </c>
      <c r="AP15" s="34" t="s">
        <v>72</v>
      </c>
      <c r="AQ15" s="35" t="s">
        <v>13</v>
      </c>
      <c r="AR15" s="1">
        <v>3</v>
      </c>
      <c r="AS15" s="36">
        <v>9.29</v>
      </c>
      <c r="AT15" s="36">
        <v>8.1</v>
      </c>
      <c r="AU15" s="36">
        <v>6</v>
      </c>
      <c r="AV15" s="36">
        <v>5.333333333333333</v>
      </c>
      <c r="AW15" s="44">
        <v>90</v>
      </c>
      <c r="AX15"/>
      <c r="AY15"/>
      <c r="BA15"/>
      <c r="BD15"/>
    </row>
    <row r="16" spans="1:56" ht="15.75">
      <c r="A16" t="s">
        <v>74</v>
      </c>
      <c r="B16" t="s">
        <v>15</v>
      </c>
      <c r="C16" s="5">
        <v>6</v>
      </c>
      <c r="D16" s="6">
        <v>6</v>
      </c>
      <c r="E16" s="6">
        <v>5</v>
      </c>
      <c r="F16" s="7">
        <v>5.666666666666667</v>
      </c>
      <c r="G16" t="s">
        <v>74</v>
      </c>
      <c r="H16" t="s">
        <v>15</v>
      </c>
      <c r="I16" s="5">
        <v>5.5</v>
      </c>
      <c r="J16" s="6">
        <v>3</v>
      </c>
      <c r="K16" s="6">
        <v>4.5</v>
      </c>
      <c r="L16" s="7">
        <v>4.333333333333333</v>
      </c>
      <c r="M16" s="17" t="s">
        <v>74</v>
      </c>
      <c r="N16" t="s">
        <v>15</v>
      </c>
      <c r="O16" s="5">
        <v>5</v>
      </c>
      <c r="P16" s="6">
        <v>4</v>
      </c>
      <c r="Q16" s="6">
        <v>5</v>
      </c>
      <c r="R16" s="6">
        <v>5</v>
      </c>
      <c r="S16" s="7">
        <v>4.666666666666667</v>
      </c>
      <c r="T16" t="s">
        <v>74</v>
      </c>
      <c r="U16" t="s">
        <v>15</v>
      </c>
      <c r="V16" s="5">
        <v>73</v>
      </c>
      <c r="W16" s="6">
        <v>79</v>
      </c>
      <c r="X16" s="6">
        <v>84</v>
      </c>
      <c r="Y16" s="7">
        <v>78.66666666666667</v>
      </c>
      <c r="Z16" t="s">
        <v>74</v>
      </c>
      <c r="AA16" t="s">
        <v>15</v>
      </c>
      <c r="AB16" s="11">
        <v>7.48</v>
      </c>
      <c r="AC16" s="12">
        <v>10.09</v>
      </c>
      <c r="AD16" s="12">
        <v>19.88</v>
      </c>
      <c r="AE16" s="12">
        <v>10.1</v>
      </c>
      <c r="AF16" s="15">
        <v>12.483333333333334</v>
      </c>
      <c r="AG16" s="18" t="s">
        <v>74</v>
      </c>
      <c r="AH16" s="19" t="s">
        <v>15</v>
      </c>
      <c r="AI16" s="6">
        <v>48</v>
      </c>
      <c r="AJ16" s="6">
        <v>38</v>
      </c>
      <c r="AK16" s="6">
        <v>20</v>
      </c>
      <c r="AL16" s="29">
        <v>31</v>
      </c>
      <c r="AM16" s="6">
        <v>38</v>
      </c>
      <c r="AN16" s="21">
        <f t="shared" si="0"/>
        <v>213</v>
      </c>
      <c r="AO16" t="s">
        <v>175</v>
      </c>
      <c r="AP16" s="34" t="s">
        <v>73</v>
      </c>
      <c r="AQ16" s="35" t="s">
        <v>14</v>
      </c>
      <c r="AR16" s="1">
        <v>3</v>
      </c>
      <c r="AS16" s="36">
        <v>17.033333333333335</v>
      </c>
      <c r="AT16" s="36">
        <v>14.2</v>
      </c>
      <c r="AU16" s="36">
        <v>5.333333333333333</v>
      </c>
      <c r="AV16" s="36">
        <v>4.666666666666667</v>
      </c>
      <c r="AW16" s="43">
        <v>85.3</v>
      </c>
      <c r="AX16"/>
      <c r="AY16"/>
      <c r="BA16"/>
      <c r="BD16"/>
    </row>
    <row r="17" spans="1:56" ht="15.75">
      <c r="A17" t="s">
        <v>75</v>
      </c>
      <c r="B17" t="s">
        <v>16</v>
      </c>
      <c r="C17" s="5">
        <v>3</v>
      </c>
      <c r="D17" s="6">
        <v>4</v>
      </c>
      <c r="E17" s="6">
        <v>5</v>
      </c>
      <c r="F17" s="7">
        <v>4</v>
      </c>
      <c r="G17" t="s">
        <v>75</v>
      </c>
      <c r="H17" t="s">
        <v>16</v>
      </c>
      <c r="I17" s="5">
        <v>4.5</v>
      </c>
      <c r="J17" s="6">
        <v>5</v>
      </c>
      <c r="K17" s="6">
        <v>6</v>
      </c>
      <c r="L17" s="7">
        <v>5.166666666666667</v>
      </c>
      <c r="M17" s="17" t="s">
        <v>75</v>
      </c>
      <c r="N17" t="s">
        <v>16</v>
      </c>
      <c r="O17" s="5">
        <v>2</v>
      </c>
      <c r="P17" s="6">
        <v>4</v>
      </c>
      <c r="Q17" s="6">
        <v>2</v>
      </c>
      <c r="R17" s="6">
        <v>4</v>
      </c>
      <c r="S17" s="7">
        <v>2.6666666666666665</v>
      </c>
      <c r="T17" t="s">
        <v>75</v>
      </c>
      <c r="U17" t="s">
        <v>16</v>
      </c>
      <c r="V17" s="5">
        <v>79</v>
      </c>
      <c r="W17" s="6">
        <v>85</v>
      </c>
      <c r="X17" s="6">
        <v>77</v>
      </c>
      <c r="Y17" s="7">
        <v>80.33333333333333</v>
      </c>
      <c r="Z17" t="s">
        <v>75</v>
      </c>
      <c r="AA17" t="s">
        <v>16</v>
      </c>
      <c r="AB17" s="11">
        <v>42.27</v>
      </c>
      <c r="AC17" s="12">
        <v>24.9</v>
      </c>
      <c r="AD17" s="12">
        <v>14.23</v>
      </c>
      <c r="AE17" s="12">
        <v>24.9</v>
      </c>
      <c r="AF17" s="15">
        <v>27.133333333333336</v>
      </c>
      <c r="AG17" s="18" t="s">
        <v>75</v>
      </c>
      <c r="AH17" s="19" t="s">
        <v>16</v>
      </c>
      <c r="AI17" s="6">
        <v>9</v>
      </c>
      <c r="AJ17" s="6">
        <v>11</v>
      </c>
      <c r="AK17" s="6">
        <v>30</v>
      </c>
      <c r="AL17" s="29">
        <v>27</v>
      </c>
      <c r="AM17" s="6">
        <v>15</v>
      </c>
      <c r="AN17" s="21">
        <f t="shared" si="0"/>
        <v>107</v>
      </c>
      <c r="AO17" t="s">
        <v>182</v>
      </c>
      <c r="AP17" s="34" t="s">
        <v>74</v>
      </c>
      <c r="AQ17" s="35" t="s">
        <v>15</v>
      </c>
      <c r="AR17" s="1">
        <v>3</v>
      </c>
      <c r="AS17" s="36">
        <v>12.483333333333334</v>
      </c>
      <c r="AT17" s="36">
        <v>10.1</v>
      </c>
      <c r="AU17" s="36">
        <v>5.666666666666667</v>
      </c>
      <c r="AV17" s="36">
        <v>4.333333333333333</v>
      </c>
      <c r="AW17" s="44">
        <v>78.7</v>
      </c>
      <c r="AX17"/>
      <c r="AY17"/>
      <c r="BA17"/>
      <c r="BD17"/>
    </row>
    <row r="18" spans="1:56" ht="15.75">
      <c r="A18" t="s">
        <v>76</v>
      </c>
      <c r="B18" t="s">
        <v>17</v>
      </c>
      <c r="C18" s="5">
        <v>5</v>
      </c>
      <c r="D18" s="6">
        <v>6</v>
      </c>
      <c r="E18" s="6">
        <v>5</v>
      </c>
      <c r="F18" s="7">
        <v>5.333333333333333</v>
      </c>
      <c r="G18" t="s">
        <v>76</v>
      </c>
      <c r="H18" t="s">
        <v>17</v>
      </c>
      <c r="I18" s="5">
        <v>6.5</v>
      </c>
      <c r="J18" s="6">
        <v>6</v>
      </c>
      <c r="K18" s="6">
        <v>6.5</v>
      </c>
      <c r="L18" s="7">
        <v>6.333333333333333</v>
      </c>
      <c r="M18" s="17" t="s">
        <v>76</v>
      </c>
      <c r="N18" t="s">
        <v>17</v>
      </c>
      <c r="O18" s="5">
        <v>3</v>
      </c>
      <c r="P18" s="6">
        <v>3</v>
      </c>
      <c r="Q18" s="6">
        <v>3</v>
      </c>
      <c r="R18" s="6">
        <v>3</v>
      </c>
      <c r="S18" s="7">
        <v>3</v>
      </c>
      <c r="T18" t="s">
        <v>76</v>
      </c>
      <c r="U18" t="s">
        <v>17</v>
      </c>
      <c r="V18" s="5">
        <v>82</v>
      </c>
      <c r="W18" s="6">
        <v>80</v>
      </c>
      <c r="X18" s="6">
        <v>94</v>
      </c>
      <c r="Y18" s="7">
        <v>85.33333333333333</v>
      </c>
      <c r="Z18" t="s">
        <v>76</v>
      </c>
      <c r="AA18" t="s">
        <v>17</v>
      </c>
      <c r="AB18" s="11">
        <v>24.07</v>
      </c>
      <c r="AC18" s="12">
        <v>17.99</v>
      </c>
      <c r="AD18" s="12">
        <v>8.66</v>
      </c>
      <c r="AE18" s="12">
        <v>18</v>
      </c>
      <c r="AF18" s="15">
        <v>16.906666666666666</v>
      </c>
      <c r="AG18" s="18" t="s">
        <v>76</v>
      </c>
      <c r="AH18" s="19" t="s">
        <v>17</v>
      </c>
      <c r="AI18" s="6">
        <v>12</v>
      </c>
      <c r="AJ18" s="6">
        <v>32</v>
      </c>
      <c r="AK18" s="6">
        <v>43</v>
      </c>
      <c r="AL18" s="29">
        <v>14</v>
      </c>
      <c r="AM18" s="6">
        <v>28</v>
      </c>
      <c r="AN18" s="21">
        <f t="shared" si="0"/>
        <v>157</v>
      </c>
      <c r="AO18" t="s">
        <v>183</v>
      </c>
      <c r="AP18" s="34" t="s">
        <v>75</v>
      </c>
      <c r="AQ18" s="35" t="s">
        <v>16</v>
      </c>
      <c r="AR18" s="1">
        <v>3</v>
      </c>
      <c r="AS18" s="36">
        <v>27.133333333333336</v>
      </c>
      <c r="AT18" s="36">
        <v>24.9</v>
      </c>
      <c r="AU18" s="36">
        <v>4</v>
      </c>
      <c r="AV18" s="36">
        <v>5.166666666666667</v>
      </c>
      <c r="AW18" s="43">
        <v>80.3</v>
      </c>
      <c r="AX18"/>
      <c r="AY18"/>
      <c r="BA18"/>
      <c r="BD18"/>
    </row>
    <row r="19" spans="1:56" ht="15.75">
      <c r="A19" t="s">
        <v>77</v>
      </c>
      <c r="B19" t="s">
        <v>18</v>
      </c>
      <c r="C19" s="5">
        <v>4</v>
      </c>
      <c r="D19" s="6">
        <v>5</v>
      </c>
      <c r="E19" s="6">
        <v>4</v>
      </c>
      <c r="F19" s="7">
        <v>4.333333333333333</v>
      </c>
      <c r="G19" t="s">
        <v>77</v>
      </c>
      <c r="H19" t="s">
        <v>18</v>
      </c>
      <c r="I19" s="5">
        <v>6</v>
      </c>
      <c r="J19" s="6">
        <v>5</v>
      </c>
      <c r="K19" s="6">
        <v>4</v>
      </c>
      <c r="L19" s="7">
        <v>5</v>
      </c>
      <c r="M19" s="17" t="s">
        <v>77</v>
      </c>
      <c r="N19" t="s">
        <v>18</v>
      </c>
      <c r="O19" s="5">
        <v>3</v>
      </c>
      <c r="P19" s="6">
        <v>5</v>
      </c>
      <c r="Q19" s="6">
        <v>5</v>
      </c>
      <c r="R19" s="6">
        <v>5</v>
      </c>
      <c r="S19" s="7">
        <v>4.333333333333333</v>
      </c>
      <c r="T19" t="s">
        <v>77</v>
      </c>
      <c r="U19" t="s">
        <v>18</v>
      </c>
      <c r="V19" s="5">
        <v>61</v>
      </c>
      <c r="W19" s="6">
        <v>84</v>
      </c>
      <c r="X19" s="6">
        <v>91</v>
      </c>
      <c r="Y19" s="7">
        <v>78.66666666666667</v>
      </c>
      <c r="Z19" t="s">
        <v>77</v>
      </c>
      <c r="AA19" t="s">
        <v>18</v>
      </c>
      <c r="AB19" s="11">
        <v>10.72</v>
      </c>
      <c r="AC19" s="12">
        <v>11.3</v>
      </c>
      <c r="AD19" s="12">
        <v>20.76</v>
      </c>
      <c r="AE19" s="12">
        <v>11.3</v>
      </c>
      <c r="AF19" s="15">
        <v>14.26</v>
      </c>
      <c r="AG19" s="18" t="s">
        <v>77</v>
      </c>
      <c r="AH19" s="19" t="s">
        <v>18</v>
      </c>
      <c r="AI19" s="6">
        <v>45</v>
      </c>
      <c r="AJ19" s="6">
        <v>20</v>
      </c>
      <c r="AK19" s="6">
        <v>25</v>
      </c>
      <c r="AL19" s="29">
        <v>31</v>
      </c>
      <c r="AM19" s="6">
        <v>34</v>
      </c>
      <c r="AN19" s="21">
        <f t="shared" si="0"/>
        <v>189</v>
      </c>
      <c r="AO19" t="s">
        <v>172</v>
      </c>
      <c r="AP19" s="34" t="s">
        <v>76</v>
      </c>
      <c r="AQ19" s="35" t="s">
        <v>17</v>
      </c>
      <c r="AR19" s="1">
        <v>3</v>
      </c>
      <c r="AS19" s="36">
        <v>16.906666666666666</v>
      </c>
      <c r="AT19" s="36">
        <v>18</v>
      </c>
      <c r="AU19" s="36">
        <v>5.333333333333333</v>
      </c>
      <c r="AV19" s="36">
        <v>6.333333333333333</v>
      </c>
      <c r="AW19" s="44">
        <v>85.3</v>
      </c>
      <c r="AX19"/>
      <c r="AY19"/>
      <c r="BA19"/>
      <c r="BD19"/>
    </row>
    <row r="20" spans="1:56" ht="15.75">
      <c r="A20" t="s">
        <v>78</v>
      </c>
      <c r="B20" t="s">
        <v>19</v>
      </c>
      <c r="C20" s="5">
        <v>4</v>
      </c>
      <c r="D20" s="6">
        <v>4</v>
      </c>
      <c r="E20" s="6">
        <v>4</v>
      </c>
      <c r="F20" s="7">
        <v>4</v>
      </c>
      <c r="G20" t="s">
        <v>78</v>
      </c>
      <c r="H20" t="s">
        <v>19</v>
      </c>
      <c r="I20" s="5">
        <v>3.5</v>
      </c>
      <c r="J20" s="6">
        <v>3</v>
      </c>
      <c r="K20" s="6">
        <v>3</v>
      </c>
      <c r="L20" s="7">
        <v>3.1666666666666665</v>
      </c>
      <c r="M20" s="17" t="s">
        <v>78</v>
      </c>
      <c r="N20" t="s">
        <v>19</v>
      </c>
      <c r="O20" s="5">
        <v>3</v>
      </c>
      <c r="P20" s="6">
        <v>4</v>
      </c>
      <c r="Q20" s="6">
        <v>4</v>
      </c>
      <c r="R20" s="6">
        <v>4</v>
      </c>
      <c r="S20" s="7">
        <v>3.6666666666666665</v>
      </c>
      <c r="T20" t="s">
        <v>78</v>
      </c>
      <c r="U20" t="s">
        <v>19</v>
      </c>
      <c r="V20" s="5">
        <v>47</v>
      </c>
      <c r="W20" s="6">
        <v>62</v>
      </c>
      <c r="X20" s="6">
        <v>84</v>
      </c>
      <c r="Y20" s="7">
        <v>64.33333333333333</v>
      </c>
      <c r="Z20" t="s">
        <v>78</v>
      </c>
      <c r="AA20" t="s">
        <v>19</v>
      </c>
      <c r="AB20" s="11">
        <v>9.26</v>
      </c>
      <c r="AC20" s="12">
        <v>8.96</v>
      </c>
      <c r="AD20" s="12">
        <v>18.11</v>
      </c>
      <c r="AE20" s="12">
        <v>9.3</v>
      </c>
      <c r="AF20" s="15">
        <v>12.11</v>
      </c>
      <c r="AG20" s="18" t="s">
        <v>78</v>
      </c>
      <c r="AH20" s="19" t="s">
        <v>19</v>
      </c>
      <c r="AI20" s="6">
        <v>20</v>
      </c>
      <c r="AJ20" s="6">
        <v>11</v>
      </c>
      <c r="AK20" s="6">
        <v>6</v>
      </c>
      <c r="AL20" s="29">
        <v>49</v>
      </c>
      <c r="AM20" s="6">
        <v>41</v>
      </c>
      <c r="AN20" s="21">
        <f t="shared" si="0"/>
        <v>168</v>
      </c>
      <c r="AO20" t="s">
        <v>161</v>
      </c>
      <c r="AP20" s="34" t="s">
        <v>77</v>
      </c>
      <c r="AQ20" s="35" t="s">
        <v>18</v>
      </c>
      <c r="AR20" s="1">
        <v>3</v>
      </c>
      <c r="AS20" s="36">
        <v>14.26</v>
      </c>
      <c r="AT20" s="36">
        <v>11.3</v>
      </c>
      <c r="AU20" s="36">
        <v>4.333333333333333</v>
      </c>
      <c r="AV20" s="36">
        <v>5</v>
      </c>
      <c r="AW20" s="43">
        <v>78.7</v>
      </c>
      <c r="AX20"/>
      <c r="AY20"/>
      <c r="BA20"/>
      <c r="BD20"/>
    </row>
    <row r="21" spans="1:56" ht="15.75">
      <c r="A21" t="s">
        <v>79</v>
      </c>
      <c r="B21" t="s">
        <v>20</v>
      </c>
      <c r="C21" s="5">
        <v>1</v>
      </c>
      <c r="D21" s="6">
        <v>2</v>
      </c>
      <c r="E21" s="6">
        <v>2</v>
      </c>
      <c r="F21" s="7">
        <v>1.6666666666666667</v>
      </c>
      <c r="G21" t="s">
        <v>79</v>
      </c>
      <c r="H21" t="s">
        <v>20</v>
      </c>
      <c r="I21" s="5">
        <v>3</v>
      </c>
      <c r="J21" s="6">
        <v>4</v>
      </c>
      <c r="K21" s="6">
        <v>2</v>
      </c>
      <c r="L21" s="7">
        <v>3</v>
      </c>
      <c r="M21" s="17" t="s">
        <v>79</v>
      </c>
      <c r="N21" t="s">
        <v>20</v>
      </c>
      <c r="O21" s="5">
        <v>4</v>
      </c>
      <c r="P21" s="6">
        <v>4</v>
      </c>
      <c r="Q21" s="6">
        <v>5</v>
      </c>
      <c r="R21" s="6">
        <v>5</v>
      </c>
      <c r="S21" s="7">
        <v>4.333333333333333</v>
      </c>
      <c r="T21" t="s">
        <v>79</v>
      </c>
      <c r="U21" t="s">
        <v>20</v>
      </c>
      <c r="V21" s="5" t="s">
        <v>0</v>
      </c>
      <c r="W21" s="6" t="s">
        <v>0</v>
      </c>
      <c r="X21" s="6" t="s">
        <v>0</v>
      </c>
      <c r="Y21" s="7" t="s">
        <v>130</v>
      </c>
      <c r="Z21" t="s">
        <v>79</v>
      </c>
      <c r="AA21" t="s">
        <v>20</v>
      </c>
      <c r="AB21" s="11">
        <v>40.34</v>
      </c>
      <c r="AC21" s="12">
        <v>10.92</v>
      </c>
      <c r="AD21" s="12">
        <v>19.75</v>
      </c>
      <c r="AE21" s="12">
        <v>19.8</v>
      </c>
      <c r="AF21" s="15">
        <v>23.67</v>
      </c>
      <c r="AG21" s="18" t="s">
        <v>79</v>
      </c>
      <c r="AH21" s="19" t="s">
        <v>20</v>
      </c>
      <c r="AI21" s="6">
        <v>45</v>
      </c>
      <c r="AJ21" s="6">
        <v>1</v>
      </c>
      <c r="AK21" s="6">
        <v>4</v>
      </c>
      <c r="AL21" s="29">
        <v>56</v>
      </c>
      <c r="AM21" s="6">
        <v>21</v>
      </c>
      <c r="AN21" s="21">
        <f t="shared" si="0"/>
        <v>148</v>
      </c>
      <c r="AO21" t="s">
        <v>140</v>
      </c>
      <c r="AP21" s="34" t="s">
        <v>78</v>
      </c>
      <c r="AQ21" s="35" t="s">
        <v>19</v>
      </c>
      <c r="AR21" s="1">
        <v>3</v>
      </c>
      <c r="AS21" s="36">
        <v>12.11</v>
      </c>
      <c r="AT21" s="36">
        <v>9.3</v>
      </c>
      <c r="AU21" s="36">
        <v>4</v>
      </c>
      <c r="AV21" s="36">
        <v>3.1666666666666665</v>
      </c>
      <c r="AW21" s="44">
        <v>64.3</v>
      </c>
      <c r="AX21"/>
      <c r="AY21"/>
      <c r="BA21"/>
      <c r="BD21"/>
    </row>
    <row r="22" spans="1:56" ht="15.75">
      <c r="A22" t="s">
        <v>80</v>
      </c>
      <c r="B22" t="s">
        <v>21</v>
      </c>
      <c r="C22" s="5">
        <v>7</v>
      </c>
      <c r="D22" s="6">
        <v>7</v>
      </c>
      <c r="E22" s="6">
        <v>7</v>
      </c>
      <c r="F22" s="7">
        <v>7</v>
      </c>
      <c r="G22" t="s">
        <v>80</v>
      </c>
      <c r="H22" t="s">
        <v>21</v>
      </c>
      <c r="I22" s="5">
        <v>6</v>
      </c>
      <c r="J22" s="6">
        <v>7</v>
      </c>
      <c r="K22" s="6">
        <v>5</v>
      </c>
      <c r="L22" s="7">
        <v>6</v>
      </c>
      <c r="M22" s="17" t="s">
        <v>80</v>
      </c>
      <c r="N22" t="s">
        <v>21</v>
      </c>
      <c r="O22" s="5">
        <v>5</v>
      </c>
      <c r="P22" s="6">
        <v>5</v>
      </c>
      <c r="Q22" s="6">
        <v>4</v>
      </c>
      <c r="R22" s="6">
        <v>5</v>
      </c>
      <c r="S22" s="7">
        <v>4.666666666666667</v>
      </c>
      <c r="T22" t="s">
        <v>80</v>
      </c>
      <c r="U22" t="s">
        <v>21</v>
      </c>
      <c r="V22" s="5">
        <v>91</v>
      </c>
      <c r="W22" s="6">
        <v>87</v>
      </c>
      <c r="X22" s="6">
        <v>63</v>
      </c>
      <c r="Y22" s="7">
        <v>80.33333333333333</v>
      </c>
      <c r="Z22" t="s">
        <v>80</v>
      </c>
      <c r="AA22" t="s">
        <v>21</v>
      </c>
      <c r="AB22" s="11">
        <v>8.79</v>
      </c>
      <c r="AC22" s="12">
        <v>6.63</v>
      </c>
      <c r="AD22" s="12">
        <v>8.25</v>
      </c>
      <c r="AE22" s="12">
        <v>8.3</v>
      </c>
      <c r="AF22" s="15">
        <v>7.89</v>
      </c>
      <c r="AG22" s="18" t="s">
        <v>80</v>
      </c>
      <c r="AH22" s="19" t="s">
        <v>21</v>
      </c>
      <c r="AI22" s="6">
        <v>48</v>
      </c>
      <c r="AJ22" s="6">
        <v>49</v>
      </c>
      <c r="AK22" s="6">
        <v>38</v>
      </c>
      <c r="AL22" s="29">
        <v>27</v>
      </c>
      <c r="AM22" s="6">
        <v>49</v>
      </c>
      <c r="AN22" s="21">
        <f t="shared" si="0"/>
        <v>260</v>
      </c>
      <c r="AO22" t="s">
        <v>184</v>
      </c>
      <c r="AP22" s="34" t="s">
        <v>79</v>
      </c>
      <c r="AQ22" s="35" t="s">
        <v>20</v>
      </c>
      <c r="AR22" s="1">
        <v>3</v>
      </c>
      <c r="AS22" s="36">
        <v>23.67</v>
      </c>
      <c r="AT22" s="36">
        <v>19.8</v>
      </c>
      <c r="AU22" s="36">
        <v>1.6666666666666667</v>
      </c>
      <c r="AV22" s="36">
        <v>3</v>
      </c>
      <c r="AW22" s="43">
        <v>0</v>
      </c>
      <c r="AX22"/>
      <c r="AY22"/>
      <c r="BA22"/>
      <c r="BD22"/>
    </row>
    <row r="23" spans="1:56" ht="15.75">
      <c r="A23" t="s">
        <v>81</v>
      </c>
      <c r="B23" t="s">
        <v>22</v>
      </c>
      <c r="C23" s="5">
        <v>2</v>
      </c>
      <c r="D23" s="6">
        <v>2</v>
      </c>
      <c r="E23" s="6">
        <v>3</v>
      </c>
      <c r="F23" s="7">
        <v>2.3333333333333335</v>
      </c>
      <c r="G23" t="s">
        <v>81</v>
      </c>
      <c r="H23" t="s">
        <v>22</v>
      </c>
      <c r="I23" s="5">
        <v>3</v>
      </c>
      <c r="J23" s="6">
        <v>3.5</v>
      </c>
      <c r="K23" s="6">
        <v>3</v>
      </c>
      <c r="L23" s="7">
        <v>3.1666666666666665</v>
      </c>
      <c r="M23" s="17" t="s">
        <v>81</v>
      </c>
      <c r="N23" t="s">
        <v>22</v>
      </c>
      <c r="O23" s="5">
        <v>4</v>
      </c>
      <c r="P23" s="6">
        <v>5</v>
      </c>
      <c r="Q23" s="6">
        <v>5</v>
      </c>
      <c r="R23" s="6">
        <v>5</v>
      </c>
      <c r="S23" s="7">
        <v>4.666666666666667</v>
      </c>
      <c r="T23" t="s">
        <v>81</v>
      </c>
      <c r="U23" t="s">
        <v>22</v>
      </c>
      <c r="V23" s="5" t="s">
        <v>0</v>
      </c>
      <c r="W23" s="6" t="s">
        <v>0</v>
      </c>
      <c r="X23" s="6" t="s">
        <v>0</v>
      </c>
      <c r="Y23" s="7" t="s">
        <v>0</v>
      </c>
      <c r="Z23" t="s">
        <v>81</v>
      </c>
      <c r="AA23" t="s">
        <v>22</v>
      </c>
      <c r="AB23" s="11">
        <v>45.65</v>
      </c>
      <c r="AC23" s="12">
        <v>23.26</v>
      </c>
      <c r="AD23" s="12">
        <v>14.97</v>
      </c>
      <c r="AE23" s="12">
        <v>23.3</v>
      </c>
      <c r="AF23" s="15">
        <v>27.959999999999997</v>
      </c>
      <c r="AG23" s="18" t="s">
        <v>81</v>
      </c>
      <c r="AH23" s="19" t="s">
        <v>22</v>
      </c>
      <c r="AI23" s="6">
        <v>48</v>
      </c>
      <c r="AJ23" s="6">
        <v>3</v>
      </c>
      <c r="AK23" s="6">
        <v>6</v>
      </c>
      <c r="AL23" s="29">
        <v>56</v>
      </c>
      <c r="AM23" s="6">
        <v>14</v>
      </c>
      <c r="AN23" s="21">
        <f t="shared" si="0"/>
        <v>141</v>
      </c>
      <c r="AO23" t="s">
        <v>140</v>
      </c>
      <c r="AP23" s="34" t="s">
        <v>80</v>
      </c>
      <c r="AQ23" s="35" t="s">
        <v>21</v>
      </c>
      <c r="AR23" s="1">
        <v>3</v>
      </c>
      <c r="AS23" s="36">
        <v>7.89</v>
      </c>
      <c r="AT23" s="36">
        <v>8.3</v>
      </c>
      <c r="AU23" s="36">
        <v>7</v>
      </c>
      <c r="AV23" s="36">
        <v>6</v>
      </c>
      <c r="AW23" s="44">
        <v>80.3</v>
      </c>
      <c r="AX23"/>
      <c r="AY23"/>
      <c r="BA23"/>
      <c r="BD23"/>
    </row>
    <row r="24" spans="1:56" ht="15.75">
      <c r="A24" t="s">
        <v>82</v>
      </c>
      <c r="B24" t="s">
        <v>23</v>
      </c>
      <c r="C24" s="5">
        <v>6</v>
      </c>
      <c r="D24" s="6">
        <v>5.5</v>
      </c>
      <c r="E24" s="6">
        <v>5</v>
      </c>
      <c r="F24" s="7">
        <v>5.5</v>
      </c>
      <c r="G24" t="s">
        <v>82</v>
      </c>
      <c r="H24" t="s">
        <v>23</v>
      </c>
      <c r="I24" s="5">
        <v>5</v>
      </c>
      <c r="J24" s="6">
        <v>5</v>
      </c>
      <c r="K24" s="6">
        <v>4.5</v>
      </c>
      <c r="L24" s="7">
        <v>4.833333333333333</v>
      </c>
      <c r="M24" s="17" t="s">
        <v>82</v>
      </c>
      <c r="N24" t="s">
        <v>23</v>
      </c>
      <c r="O24" s="5">
        <v>4</v>
      </c>
      <c r="P24" s="6">
        <v>4</v>
      </c>
      <c r="Q24" s="6">
        <v>4</v>
      </c>
      <c r="R24" s="6">
        <v>4</v>
      </c>
      <c r="S24" s="7">
        <v>4</v>
      </c>
      <c r="T24" t="s">
        <v>82</v>
      </c>
      <c r="U24" t="s">
        <v>23</v>
      </c>
      <c r="V24" s="5">
        <v>65</v>
      </c>
      <c r="W24" s="6">
        <v>82</v>
      </c>
      <c r="X24" s="6">
        <v>68</v>
      </c>
      <c r="Y24" s="7">
        <v>71.66666666666667</v>
      </c>
      <c r="Z24" t="s">
        <v>82</v>
      </c>
      <c r="AA24" t="s">
        <v>23</v>
      </c>
      <c r="AB24" s="11">
        <v>28.6</v>
      </c>
      <c r="AC24" s="12">
        <v>20.38</v>
      </c>
      <c r="AD24" s="12">
        <v>28.93</v>
      </c>
      <c r="AE24" s="12">
        <v>28.6</v>
      </c>
      <c r="AF24" s="15">
        <v>25.97</v>
      </c>
      <c r="AG24" s="18" t="s">
        <v>82</v>
      </c>
      <c r="AH24" s="19" t="s">
        <v>23</v>
      </c>
      <c r="AI24" s="6">
        <v>24</v>
      </c>
      <c r="AJ24" s="6">
        <v>35</v>
      </c>
      <c r="AK24" s="6">
        <v>24</v>
      </c>
      <c r="AL24" s="29">
        <v>42</v>
      </c>
      <c r="AM24" s="6">
        <v>16</v>
      </c>
      <c r="AN24" s="21">
        <f t="shared" si="0"/>
        <v>157</v>
      </c>
      <c r="AO24" t="s">
        <v>143</v>
      </c>
      <c r="AP24" s="34" t="s">
        <v>81</v>
      </c>
      <c r="AQ24" s="35" t="s">
        <v>22</v>
      </c>
      <c r="AR24" s="1">
        <v>3</v>
      </c>
      <c r="AS24" s="36">
        <v>27.959999999999997</v>
      </c>
      <c r="AT24" s="36">
        <v>23.3</v>
      </c>
      <c r="AU24" s="36">
        <v>2.3333333333333335</v>
      </c>
      <c r="AV24" s="36">
        <v>3.1666666666666665</v>
      </c>
      <c r="AW24" s="43">
        <v>0</v>
      </c>
      <c r="AX24"/>
      <c r="AY24"/>
      <c r="BA24"/>
      <c r="BD24"/>
    </row>
    <row r="25" spans="1:56" ht="15.75">
      <c r="A25" t="s">
        <v>83</v>
      </c>
      <c r="B25" t="s">
        <v>24</v>
      </c>
      <c r="C25" s="5">
        <v>6</v>
      </c>
      <c r="D25" s="6">
        <v>6</v>
      </c>
      <c r="E25" s="6">
        <v>7</v>
      </c>
      <c r="F25" s="7">
        <v>6.333333333333333</v>
      </c>
      <c r="G25" t="s">
        <v>83</v>
      </c>
      <c r="H25" t="s">
        <v>24</v>
      </c>
      <c r="I25" s="5">
        <v>6</v>
      </c>
      <c r="J25" s="6">
        <v>5</v>
      </c>
      <c r="K25" s="6">
        <v>7</v>
      </c>
      <c r="L25" s="7">
        <v>6</v>
      </c>
      <c r="M25" s="17" t="s">
        <v>83</v>
      </c>
      <c r="N25" t="s">
        <v>24</v>
      </c>
      <c r="O25" s="5">
        <v>4</v>
      </c>
      <c r="P25" s="6">
        <v>5</v>
      </c>
      <c r="Q25" s="6">
        <v>5</v>
      </c>
      <c r="R25" s="6">
        <v>5</v>
      </c>
      <c r="S25" s="7">
        <v>4.666666666666667</v>
      </c>
      <c r="T25" t="s">
        <v>83</v>
      </c>
      <c r="U25" t="s">
        <v>24</v>
      </c>
      <c r="V25" s="5">
        <v>69</v>
      </c>
      <c r="W25" s="6">
        <v>86</v>
      </c>
      <c r="X25" s="6">
        <v>72</v>
      </c>
      <c r="Y25" s="7">
        <v>75.66666666666667</v>
      </c>
      <c r="Z25" t="s">
        <v>83</v>
      </c>
      <c r="AA25" t="s">
        <v>24</v>
      </c>
      <c r="AB25" s="11">
        <v>23.6</v>
      </c>
      <c r="AC25" s="12">
        <v>12.78</v>
      </c>
      <c r="AD25" s="12">
        <v>6.71</v>
      </c>
      <c r="AE25" s="12">
        <v>12.8</v>
      </c>
      <c r="AF25" s="15">
        <v>14.363333333333335</v>
      </c>
      <c r="AG25" s="18" t="s">
        <v>83</v>
      </c>
      <c r="AH25" s="19" t="s">
        <v>24</v>
      </c>
      <c r="AI25" s="6">
        <v>48</v>
      </c>
      <c r="AJ25" s="6">
        <v>47</v>
      </c>
      <c r="AK25" s="6">
        <v>38</v>
      </c>
      <c r="AL25" s="29">
        <v>38</v>
      </c>
      <c r="AM25" s="6">
        <v>31</v>
      </c>
      <c r="AN25" s="21">
        <f t="shared" si="0"/>
        <v>233</v>
      </c>
      <c r="AO25" t="s">
        <v>143</v>
      </c>
      <c r="AP25" s="34" t="s">
        <v>82</v>
      </c>
      <c r="AQ25" s="35" t="s">
        <v>23</v>
      </c>
      <c r="AR25" s="1">
        <v>3</v>
      </c>
      <c r="AS25" s="36">
        <v>25.97</v>
      </c>
      <c r="AT25" s="36">
        <v>28.6</v>
      </c>
      <c r="AU25" s="36">
        <v>5.5</v>
      </c>
      <c r="AV25" s="36">
        <v>4.833333333333333</v>
      </c>
      <c r="AW25" s="44">
        <v>71.7</v>
      </c>
      <c r="AX25"/>
      <c r="AY25"/>
      <c r="BA25"/>
      <c r="BD25"/>
    </row>
    <row r="26" spans="1:56" ht="15.75">
      <c r="A26" t="s">
        <v>84</v>
      </c>
      <c r="B26" t="s">
        <v>25</v>
      </c>
      <c r="C26" s="5">
        <v>2</v>
      </c>
      <c r="D26" s="6">
        <v>2</v>
      </c>
      <c r="E26" s="6">
        <v>2</v>
      </c>
      <c r="F26" s="7">
        <v>2</v>
      </c>
      <c r="G26" t="s">
        <v>84</v>
      </c>
      <c r="H26" t="s">
        <v>25</v>
      </c>
      <c r="I26" s="5">
        <v>2.5</v>
      </c>
      <c r="J26" s="6">
        <v>2</v>
      </c>
      <c r="K26" s="6">
        <v>2</v>
      </c>
      <c r="L26" s="7">
        <v>2.1666666666666665</v>
      </c>
      <c r="M26" s="17" t="s">
        <v>84</v>
      </c>
      <c r="N26" t="s">
        <v>25</v>
      </c>
      <c r="O26" s="5">
        <v>4</v>
      </c>
      <c r="P26" s="6">
        <v>5</v>
      </c>
      <c r="Q26" s="6">
        <v>5</v>
      </c>
      <c r="R26" s="6">
        <v>5</v>
      </c>
      <c r="S26" s="7">
        <v>4.666666666666667</v>
      </c>
      <c r="T26" t="s">
        <v>84</v>
      </c>
      <c r="U26" t="s">
        <v>25</v>
      </c>
      <c r="V26" s="5">
        <v>80</v>
      </c>
      <c r="W26" s="6">
        <v>73</v>
      </c>
      <c r="X26" s="6">
        <v>83</v>
      </c>
      <c r="Y26" s="7">
        <v>78.66666666666667</v>
      </c>
      <c r="Z26" t="s">
        <v>84</v>
      </c>
      <c r="AA26" t="s">
        <v>25</v>
      </c>
      <c r="AB26" s="11">
        <v>37.25</v>
      </c>
      <c r="AC26" s="12">
        <v>36.7</v>
      </c>
      <c r="AD26" s="12">
        <v>22.81</v>
      </c>
      <c r="AE26" s="12">
        <v>36.7</v>
      </c>
      <c r="AF26" s="15">
        <v>32.25333333333334</v>
      </c>
      <c r="AG26" s="18" t="s">
        <v>84</v>
      </c>
      <c r="AH26" s="19" t="s">
        <v>25</v>
      </c>
      <c r="AI26" s="6">
        <v>48</v>
      </c>
      <c r="AJ26" s="6">
        <v>2</v>
      </c>
      <c r="AK26" s="6">
        <v>3</v>
      </c>
      <c r="AL26" s="29">
        <v>31</v>
      </c>
      <c r="AM26" s="6">
        <v>10</v>
      </c>
      <c r="AN26" s="21">
        <f t="shared" si="0"/>
        <v>104</v>
      </c>
      <c r="AO26" t="s">
        <v>144</v>
      </c>
      <c r="AP26" s="34" t="s">
        <v>83</v>
      </c>
      <c r="AQ26" s="35" t="s">
        <v>24</v>
      </c>
      <c r="AR26" s="1">
        <v>3</v>
      </c>
      <c r="AS26" s="36">
        <v>14.363333333333335</v>
      </c>
      <c r="AT26" s="36">
        <v>12.8</v>
      </c>
      <c r="AU26" s="36">
        <v>6.333333333333333</v>
      </c>
      <c r="AV26" s="36">
        <v>6</v>
      </c>
      <c r="AW26" s="43">
        <v>75.7</v>
      </c>
      <c r="AX26"/>
      <c r="AY26"/>
      <c r="BA26"/>
      <c r="BD26"/>
    </row>
    <row r="27" spans="1:56" ht="15.75">
      <c r="A27" t="s">
        <v>85</v>
      </c>
      <c r="B27" t="s">
        <v>26</v>
      </c>
      <c r="C27" s="5">
        <v>7</v>
      </c>
      <c r="D27" s="6">
        <v>8</v>
      </c>
      <c r="E27" s="6">
        <v>7</v>
      </c>
      <c r="F27" s="7">
        <v>7.333333333333333</v>
      </c>
      <c r="G27" t="s">
        <v>85</v>
      </c>
      <c r="H27" t="s">
        <v>26</v>
      </c>
      <c r="I27" s="5">
        <v>7</v>
      </c>
      <c r="J27" s="6">
        <v>8</v>
      </c>
      <c r="K27" s="6">
        <v>7</v>
      </c>
      <c r="L27" s="7">
        <v>7.333333333333333</v>
      </c>
      <c r="M27" s="17" t="s">
        <v>85</v>
      </c>
      <c r="N27" t="s">
        <v>26</v>
      </c>
      <c r="O27" s="5">
        <v>2</v>
      </c>
      <c r="P27" s="6">
        <v>5</v>
      </c>
      <c r="Q27" s="6">
        <v>1</v>
      </c>
      <c r="R27" s="6">
        <v>5</v>
      </c>
      <c r="S27" s="7">
        <v>2.6666666666666665</v>
      </c>
      <c r="T27" t="s">
        <v>85</v>
      </c>
      <c r="U27" t="s">
        <v>26</v>
      </c>
      <c r="V27" s="5">
        <v>97</v>
      </c>
      <c r="W27" s="6">
        <v>100</v>
      </c>
      <c r="X27" s="6">
        <v>83</v>
      </c>
      <c r="Y27" s="7">
        <v>93.33333333333333</v>
      </c>
      <c r="Z27" t="s">
        <v>85</v>
      </c>
      <c r="AA27" t="s">
        <v>26</v>
      </c>
      <c r="AB27" s="11">
        <v>3.81</v>
      </c>
      <c r="AC27" s="12">
        <v>0.91</v>
      </c>
      <c r="AD27" s="12">
        <v>1.63</v>
      </c>
      <c r="AE27" s="12">
        <v>1.6</v>
      </c>
      <c r="AF27" s="15">
        <v>2.1166666666666667</v>
      </c>
      <c r="AG27" s="18" t="s">
        <v>85</v>
      </c>
      <c r="AH27" s="19" t="s">
        <v>26</v>
      </c>
      <c r="AI27" s="6">
        <v>9</v>
      </c>
      <c r="AJ27" s="6">
        <v>54</v>
      </c>
      <c r="AK27" s="6">
        <v>53</v>
      </c>
      <c r="AL27" s="29">
        <v>3</v>
      </c>
      <c r="AM27" s="6">
        <v>56</v>
      </c>
      <c r="AN27" s="21">
        <f t="shared" si="0"/>
        <v>231</v>
      </c>
      <c r="AO27" t="s">
        <v>145</v>
      </c>
      <c r="AP27" s="34" t="s">
        <v>84</v>
      </c>
      <c r="AQ27" s="35" t="s">
        <v>25</v>
      </c>
      <c r="AR27" s="1">
        <v>3</v>
      </c>
      <c r="AS27" s="36">
        <v>32.25333333333334</v>
      </c>
      <c r="AT27" s="36">
        <v>36.7</v>
      </c>
      <c r="AU27" s="36">
        <v>2</v>
      </c>
      <c r="AV27" s="36">
        <v>2.1666666666666665</v>
      </c>
      <c r="AW27" s="44">
        <v>78.7</v>
      </c>
      <c r="AX27"/>
      <c r="AY27"/>
      <c r="BA27"/>
      <c r="BD27"/>
    </row>
    <row r="28" spans="1:56" ht="15.75">
      <c r="A28" t="s">
        <v>86</v>
      </c>
      <c r="B28" t="s">
        <v>27</v>
      </c>
      <c r="C28" s="5">
        <v>6</v>
      </c>
      <c r="D28" s="6">
        <v>5.5</v>
      </c>
      <c r="E28" s="6">
        <v>6</v>
      </c>
      <c r="F28" s="7">
        <v>5.833333333333333</v>
      </c>
      <c r="G28" t="s">
        <v>86</v>
      </c>
      <c r="H28" t="s">
        <v>27</v>
      </c>
      <c r="I28" s="5">
        <v>7</v>
      </c>
      <c r="J28" s="6">
        <v>7</v>
      </c>
      <c r="K28" s="6">
        <v>7</v>
      </c>
      <c r="L28" s="7">
        <v>7</v>
      </c>
      <c r="M28" s="17" t="s">
        <v>86</v>
      </c>
      <c r="N28" t="s">
        <v>27</v>
      </c>
      <c r="O28" s="5">
        <v>2</v>
      </c>
      <c r="P28" s="6">
        <v>2</v>
      </c>
      <c r="Q28" s="6">
        <v>2</v>
      </c>
      <c r="R28" s="6">
        <v>2</v>
      </c>
      <c r="S28" s="7">
        <v>2</v>
      </c>
      <c r="T28" t="s">
        <v>86</v>
      </c>
      <c r="U28" t="s">
        <v>27</v>
      </c>
      <c r="V28" s="5">
        <v>77</v>
      </c>
      <c r="W28" s="6">
        <v>71</v>
      </c>
      <c r="X28" s="6">
        <v>86</v>
      </c>
      <c r="Y28" s="7">
        <v>78</v>
      </c>
      <c r="Z28" t="s">
        <v>86</v>
      </c>
      <c r="AA28" t="s">
        <v>27</v>
      </c>
      <c r="AB28" s="11">
        <v>11.11</v>
      </c>
      <c r="AC28" s="12">
        <v>16.08</v>
      </c>
      <c r="AD28" s="12">
        <v>7.8</v>
      </c>
      <c r="AE28" s="12">
        <v>11.1</v>
      </c>
      <c r="AF28" s="15">
        <v>11.663333333333332</v>
      </c>
      <c r="AG28" s="18" t="s">
        <v>86</v>
      </c>
      <c r="AH28" s="19" t="s">
        <v>27</v>
      </c>
      <c r="AI28" s="6">
        <v>2</v>
      </c>
      <c r="AJ28" s="6">
        <v>40</v>
      </c>
      <c r="AK28" s="6">
        <v>48</v>
      </c>
      <c r="AL28" s="29">
        <v>34</v>
      </c>
      <c r="AM28" s="6">
        <v>43</v>
      </c>
      <c r="AN28" s="21">
        <f t="shared" si="0"/>
        <v>210</v>
      </c>
      <c r="AO28" t="s">
        <v>146</v>
      </c>
      <c r="AP28" s="34" t="s">
        <v>85</v>
      </c>
      <c r="AQ28" s="35" t="s">
        <v>26</v>
      </c>
      <c r="AR28" s="1">
        <v>3</v>
      </c>
      <c r="AS28" s="36">
        <v>2.1166666666666667</v>
      </c>
      <c r="AT28" s="36">
        <v>1.6</v>
      </c>
      <c r="AU28" s="36">
        <v>7.333333333333333</v>
      </c>
      <c r="AV28" s="36">
        <v>7.333333333333333</v>
      </c>
      <c r="AW28" s="43">
        <v>93.3</v>
      </c>
      <c r="AX28"/>
      <c r="AY28"/>
      <c r="BA28"/>
      <c r="BD28"/>
    </row>
    <row r="29" spans="1:56" ht="15.75">
      <c r="A29" t="s">
        <v>87</v>
      </c>
      <c r="B29" t="s">
        <v>28</v>
      </c>
      <c r="C29" s="5">
        <v>6</v>
      </c>
      <c r="D29" s="6">
        <v>4.5</v>
      </c>
      <c r="E29" s="6">
        <v>4</v>
      </c>
      <c r="F29" s="7">
        <v>4.833333333333333</v>
      </c>
      <c r="G29" t="s">
        <v>87</v>
      </c>
      <c r="H29" t="s">
        <v>28</v>
      </c>
      <c r="I29" s="5">
        <v>7.5</v>
      </c>
      <c r="J29" s="6">
        <v>7</v>
      </c>
      <c r="K29" s="6">
        <v>6</v>
      </c>
      <c r="L29" s="7">
        <v>6.833333333333333</v>
      </c>
      <c r="M29" s="17" t="s">
        <v>87</v>
      </c>
      <c r="N29" t="s">
        <v>28</v>
      </c>
      <c r="O29" s="5">
        <v>3</v>
      </c>
      <c r="P29" s="6">
        <v>4</v>
      </c>
      <c r="Q29" s="6">
        <v>5</v>
      </c>
      <c r="R29" s="6">
        <v>5</v>
      </c>
      <c r="S29" s="7">
        <v>4</v>
      </c>
      <c r="T29" t="s">
        <v>87</v>
      </c>
      <c r="U29" t="s">
        <v>28</v>
      </c>
      <c r="V29" s="5">
        <v>76</v>
      </c>
      <c r="W29" s="6">
        <v>90</v>
      </c>
      <c r="X29" s="6">
        <v>92</v>
      </c>
      <c r="Y29" s="7">
        <v>86</v>
      </c>
      <c r="Z29" t="s">
        <v>87</v>
      </c>
      <c r="AA29" t="s">
        <v>28</v>
      </c>
      <c r="AB29" s="11">
        <v>9.6</v>
      </c>
      <c r="AC29" s="12">
        <v>15.12</v>
      </c>
      <c r="AD29" s="12">
        <v>15.08</v>
      </c>
      <c r="AE29" s="12">
        <v>15.1</v>
      </c>
      <c r="AF29" s="15">
        <v>13.266666666666666</v>
      </c>
      <c r="AG29" s="18" t="s">
        <v>87</v>
      </c>
      <c r="AH29" s="19" t="s">
        <v>28</v>
      </c>
      <c r="AI29" s="6">
        <v>24</v>
      </c>
      <c r="AJ29" s="6">
        <v>25</v>
      </c>
      <c r="AK29" s="6">
        <v>47</v>
      </c>
      <c r="AL29" s="29">
        <v>10</v>
      </c>
      <c r="AM29" s="6">
        <v>36</v>
      </c>
      <c r="AN29" s="21">
        <f t="shared" si="0"/>
        <v>178</v>
      </c>
      <c r="AO29" t="s">
        <v>145</v>
      </c>
      <c r="AP29" s="34" t="s">
        <v>86</v>
      </c>
      <c r="AQ29" s="35" t="s">
        <v>27</v>
      </c>
      <c r="AR29" s="1">
        <v>3</v>
      </c>
      <c r="AS29" s="36">
        <v>11.663333333333332</v>
      </c>
      <c r="AT29" s="36">
        <v>11.1</v>
      </c>
      <c r="AU29" s="36">
        <v>5.833333333333333</v>
      </c>
      <c r="AV29" s="36">
        <v>7</v>
      </c>
      <c r="AW29" s="44">
        <v>78</v>
      </c>
      <c r="AX29"/>
      <c r="AY29"/>
      <c r="BA29"/>
      <c r="BD29"/>
    </row>
    <row r="30" spans="1:56" ht="15.75">
      <c r="A30" t="s">
        <v>88</v>
      </c>
      <c r="B30" t="s">
        <v>29</v>
      </c>
      <c r="C30" s="5">
        <v>6</v>
      </c>
      <c r="D30" s="6">
        <v>5</v>
      </c>
      <c r="E30" s="6">
        <v>5</v>
      </c>
      <c r="F30" s="7">
        <v>5.333333333333333</v>
      </c>
      <c r="G30" t="s">
        <v>88</v>
      </c>
      <c r="H30" t="s">
        <v>29</v>
      </c>
      <c r="I30" s="5">
        <v>6</v>
      </c>
      <c r="J30" s="6">
        <v>5</v>
      </c>
      <c r="K30" s="6">
        <v>7</v>
      </c>
      <c r="L30" s="7">
        <v>6</v>
      </c>
      <c r="M30" s="17" t="s">
        <v>88</v>
      </c>
      <c r="N30" t="s">
        <v>29</v>
      </c>
      <c r="O30" s="5">
        <v>2</v>
      </c>
      <c r="P30" s="6">
        <v>4</v>
      </c>
      <c r="Q30" s="6">
        <v>3</v>
      </c>
      <c r="R30" s="6">
        <v>4</v>
      </c>
      <c r="S30" s="7">
        <v>3</v>
      </c>
      <c r="T30" t="s">
        <v>88</v>
      </c>
      <c r="U30" t="s">
        <v>29</v>
      </c>
      <c r="V30" s="5">
        <v>87</v>
      </c>
      <c r="W30" s="6">
        <v>78</v>
      </c>
      <c r="X30" s="6">
        <v>84</v>
      </c>
      <c r="Y30" s="7">
        <v>83</v>
      </c>
      <c r="Z30" t="s">
        <v>88</v>
      </c>
      <c r="AA30" t="s">
        <v>29</v>
      </c>
      <c r="AB30" s="11">
        <v>12.79</v>
      </c>
      <c r="AC30" s="12">
        <v>18.01</v>
      </c>
      <c r="AD30" s="12">
        <v>7.19</v>
      </c>
      <c r="AE30" s="12">
        <v>12.8</v>
      </c>
      <c r="AF30" s="15">
        <v>12.663333333333334</v>
      </c>
      <c r="AG30" s="18" t="s">
        <v>88</v>
      </c>
      <c r="AH30" s="19" t="s">
        <v>29</v>
      </c>
      <c r="AI30" s="6">
        <v>12</v>
      </c>
      <c r="AJ30" s="6">
        <v>32</v>
      </c>
      <c r="AK30" s="6">
        <v>38</v>
      </c>
      <c r="AL30" s="29">
        <v>20</v>
      </c>
      <c r="AM30" s="6">
        <v>37</v>
      </c>
      <c r="AN30" s="21">
        <f t="shared" si="0"/>
        <v>176</v>
      </c>
      <c r="AO30" t="s">
        <v>145</v>
      </c>
      <c r="AP30" s="34" t="s">
        <v>87</v>
      </c>
      <c r="AQ30" s="35" t="s">
        <v>28</v>
      </c>
      <c r="AR30" s="1">
        <v>3</v>
      </c>
      <c r="AS30" s="36">
        <v>13.266666666666666</v>
      </c>
      <c r="AT30" s="36">
        <v>15.1</v>
      </c>
      <c r="AU30" s="36">
        <v>4.833333333333333</v>
      </c>
      <c r="AV30" s="36">
        <v>6.833333333333333</v>
      </c>
      <c r="AW30" s="43">
        <v>86</v>
      </c>
      <c r="AX30"/>
      <c r="AY30"/>
      <c r="BA30"/>
      <c r="BD30"/>
    </row>
    <row r="31" spans="1:56" ht="15.75">
      <c r="A31" t="s">
        <v>89</v>
      </c>
      <c r="B31" t="s">
        <v>30</v>
      </c>
      <c r="C31" s="5">
        <v>4</v>
      </c>
      <c r="D31" s="6">
        <v>4</v>
      </c>
      <c r="E31" s="6">
        <v>4</v>
      </c>
      <c r="F31" s="7">
        <v>4</v>
      </c>
      <c r="G31" t="s">
        <v>89</v>
      </c>
      <c r="H31" t="s">
        <v>30</v>
      </c>
      <c r="I31" s="5">
        <v>3.5</v>
      </c>
      <c r="J31" s="6">
        <v>3.5</v>
      </c>
      <c r="K31" s="6">
        <v>4.5</v>
      </c>
      <c r="L31" s="7">
        <v>3.8333333333333335</v>
      </c>
      <c r="M31" s="17" t="s">
        <v>89</v>
      </c>
      <c r="N31" t="s">
        <v>30</v>
      </c>
      <c r="O31" s="5">
        <v>6</v>
      </c>
      <c r="P31" s="6">
        <v>2</v>
      </c>
      <c r="Q31" s="6">
        <v>5</v>
      </c>
      <c r="R31" s="6">
        <v>6</v>
      </c>
      <c r="S31" s="7">
        <v>4.333333333333333</v>
      </c>
      <c r="T31" t="s">
        <v>89</v>
      </c>
      <c r="U31" t="s">
        <v>30</v>
      </c>
      <c r="V31" s="5">
        <v>66</v>
      </c>
      <c r="W31" s="6">
        <v>90</v>
      </c>
      <c r="X31" s="6">
        <v>87</v>
      </c>
      <c r="Y31" s="7">
        <v>81</v>
      </c>
      <c r="Z31" t="s">
        <v>89</v>
      </c>
      <c r="AA31" t="s">
        <v>30</v>
      </c>
      <c r="AB31" s="11">
        <v>21.9</v>
      </c>
      <c r="AC31" s="12">
        <v>40.02</v>
      </c>
      <c r="AD31" s="12">
        <v>24.46</v>
      </c>
      <c r="AE31" s="12">
        <v>24.5</v>
      </c>
      <c r="AF31" s="15">
        <v>28.793333333333333</v>
      </c>
      <c r="AG31" s="18" t="s">
        <v>89</v>
      </c>
      <c r="AH31" s="19" t="s">
        <v>30</v>
      </c>
      <c r="AI31" s="6">
        <v>45</v>
      </c>
      <c r="AJ31" s="6">
        <v>11</v>
      </c>
      <c r="AK31" s="6">
        <v>11</v>
      </c>
      <c r="AL31" s="29">
        <v>24</v>
      </c>
      <c r="AM31" s="6">
        <v>12</v>
      </c>
      <c r="AN31" s="21">
        <f t="shared" si="0"/>
        <v>115</v>
      </c>
      <c r="AO31" t="s">
        <v>169</v>
      </c>
      <c r="AP31" s="34" t="s">
        <v>88</v>
      </c>
      <c r="AQ31" s="35" t="s">
        <v>29</v>
      </c>
      <c r="AR31" s="1">
        <v>3</v>
      </c>
      <c r="AS31" s="36">
        <v>12.663333333333334</v>
      </c>
      <c r="AT31" s="36">
        <v>12.8</v>
      </c>
      <c r="AU31" s="36">
        <v>5.333333333333333</v>
      </c>
      <c r="AV31" s="36">
        <v>6</v>
      </c>
      <c r="AW31" s="44">
        <v>83</v>
      </c>
      <c r="AX31"/>
      <c r="AY31"/>
      <c r="BA31"/>
      <c r="BD31"/>
    </row>
    <row r="32" spans="1:56" ht="15.75">
      <c r="A32" t="s">
        <v>90</v>
      </c>
      <c r="B32" t="s">
        <v>31</v>
      </c>
      <c r="C32" s="5">
        <v>4</v>
      </c>
      <c r="D32" s="6">
        <v>4</v>
      </c>
      <c r="E32" s="6">
        <v>5</v>
      </c>
      <c r="F32" s="7">
        <v>4.333333333333333</v>
      </c>
      <c r="G32" t="s">
        <v>90</v>
      </c>
      <c r="H32" t="s">
        <v>31</v>
      </c>
      <c r="I32" s="5">
        <v>4.5</v>
      </c>
      <c r="J32" s="6">
        <v>3.5</v>
      </c>
      <c r="K32" s="6">
        <v>3</v>
      </c>
      <c r="L32" s="7">
        <v>3.6666666666666665</v>
      </c>
      <c r="M32" s="17" t="s">
        <v>90</v>
      </c>
      <c r="N32" t="s">
        <v>31</v>
      </c>
      <c r="O32" s="5">
        <v>2</v>
      </c>
      <c r="P32" s="6">
        <v>4</v>
      </c>
      <c r="Q32" s="6">
        <v>6</v>
      </c>
      <c r="R32" s="6">
        <v>6</v>
      </c>
      <c r="S32" s="7">
        <v>4</v>
      </c>
      <c r="T32" t="s">
        <v>90</v>
      </c>
      <c r="U32" t="s">
        <v>31</v>
      </c>
      <c r="V32" s="5">
        <v>65</v>
      </c>
      <c r="W32" s="6">
        <v>77</v>
      </c>
      <c r="X32" s="6">
        <v>92</v>
      </c>
      <c r="Y32" s="7">
        <v>78</v>
      </c>
      <c r="Z32" t="s">
        <v>90</v>
      </c>
      <c r="AA32" t="s">
        <v>31</v>
      </c>
      <c r="AB32" s="11">
        <v>22.81</v>
      </c>
      <c r="AC32" s="12">
        <v>36.54</v>
      </c>
      <c r="AD32" s="12">
        <v>18.06</v>
      </c>
      <c r="AE32" s="12">
        <v>22.8</v>
      </c>
      <c r="AF32" s="15">
        <v>25.80333333333333</v>
      </c>
      <c r="AG32" s="18" t="s">
        <v>90</v>
      </c>
      <c r="AH32" s="19" t="s">
        <v>31</v>
      </c>
      <c r="AI32" s="6">
        <v>24</v>
      </c>
      <c r="AJ32" s="6">
        <v>20</v>
      </c>
      <c r="AK32" s="6">
        <v>10</v>
      </c>
      <c r="AL32" s="29">
        <v>34</v>
      </c>
      <c r="AM32" s="6">
        <v>19</v>
      </c>
      <c r="AN32" s="21">
        <f t="shared" si="0"/>
        <v>126</v>
      </c>
      <c r="AO32" t="s">
        <v>163</v>
      </c>
      <c r="AP32" s="34" t="s">
        <v>89</v>
      </c>
      <c r="AQ32" s="35" t="s">
        <v>30</v>
      </c>
      <c r="AR32" s="1">
        <v>3</v>
      </c>
      <c r="AS32" s="36">
        <v>28.793333333333333</v>
      </c>
      <c r="AT32" s="36">
        <v>24.5</v>
      </c>
      <c r="AU32" s="36">
        <v>4</v>
      </c>
      <c r="AV32" s="36">
        <v>3.8333333333333335</v>
      </c>
      <c r="AW32" s="43">
        <v>81</v>
      </c>
      <c r="AX32"/>
      <c r="AY32"/>
      <c r="BA32"/>
      <c r="BD32"/>
    </row>
    <row r="33" spans="1:56" ht="15.75">
      <c r="A33" t="s">
        <v>91</v>
      </c>
      <c r="B33" t="s">
        <v>32</v>
      </c>
      <c r="C33" s="5">
        <v>3</v>
      </c>
      <c r="D33" s="6">
        <v>3</v>
      </c>
      <c r="E33" s="6">
        <v>3</v>
      </c>
      <c r="F33" s="7">
        <v>3</v>
      </c>
      <c r="G33" t="s">
        <v>91</v>
      </c>
      <c r="H33" t="s">
        <v>32</v>
      </c>
      <c r="I33" s="5">
        <v>3.5</v>
      </c>
      <c r="J33" s="6">
        <v>3.5</v>
      </c>
      <c r="K33" s="6">
        <v>3</v>
      </c>
      <c r="L33" s="7">
        <v>3.3333333333333335</v>
      </c>
      <c r="M33" s="17" t="s">
        <v>91</v>
      </c>
      <c r="N33" t="s">
        <v>32</v>
      </c>
      <c r="O33" s="5">
        <v>3</v>
      </c>
      <c r="P33" s="6">
        <v>4</v>
      </c>
      <c r="Q33" s="6">
        <v>2</v>
      </c>
      <c r="R33" s="6">
        <v>4</v>
      </c>
      <c r="S33" s="7">
        <v>3</v>
      </c>
      <c r="T33" t="s">
        <v>91</v>
      </c>
      <c r="U33" t="s">
        <v>32</v>
      </c>
      <c r="V33" s="5">
        <v>88</v>
      </c>
      <c r="W33" s="6">
        <v>86</v>
      </c>
      <c r="X33" s="6">
        <v>87</v>
      </c>
      <c r="Y33" s="7">
        <v>87</v>
      </c>
      <c r="Z33" t="s">
        <v>91</v>
      </c>
      <c r="AA33" t="s">
        <v>32</v>
      </c>
      <c r="AB33" s="11">
        <v>30.53</v>
      </c>
      <c r="AC33" s="12">
        <v>36.19</v>
      </c>
      <c r="AD33" s="12">
        <v>50.51</v>
      </c>
      <c r="AE33" s="12">
        <v>36.2</v>
      </c>
      <c r="AF33" s="15">
        <v>39.07666666666666</v>
      </c>
      <c r="AG33" s="18" t="s">
        <v>91</v>
      </c>
      <c r="AH33" s="19" t="s">
        <v>32</v>
      </c>
      <c r="AI33" s="6">
        <v>12</v>
      </c>
      <c r="AJ33" s="6">
        <v>4</v>
      </c>
      <c r="AK33" s="6">
        <v>8</v>
      </c>
      <c r="AL33" s="29">
        <v>8</v>
      </c>
      <c r="AM33" s="6">
        <v>6</v>
      </c>
      <c r="AN33" s="21">
        <f t="shared" si="0"/>
        <v>44</v>
      </c>
      <c r="AO33" t="s">
        <v>147</v>
      </c>
      <c r="AP33" s="34" t="s">
        <v>90</v>
      </c>
      <c r="AQ33" s="35" t="s">
        <v>31</v>
      </c>
      <c r="AR33" s="1">
        <v>3</v>
      </c>
      <c r="AS33" s="36">
        <v>25.80333333333333</v>
      </c>
      <c r="AT33" s="36">
        <v>22.8</v>
      </c>
      <c r="AU33" s="36">
        <v>4.333333333333333</v>
      </c>
      <c r="AV33" s="36">
        <v>3.6666666666666665</v>
      </c>
      <c r="AW33" s="44">
        <v>78</v>
      </c>
      <c r="AX33"/>
      <c r="AY33"/>
      <c r="BA33"/>
      <c r="BD33"/>
    </row>
    <row r="34" spans="1:56" ht="15.75">
      <c r="A34" t="s">
        <v>92</v>
      </c>
      <c r="B34" t="s">
        <v>33</v>
      </c>
      <c r="C34" s="5">
        <v>4</v>
      </c>
      <c r="D34" s="6">
        <v>3</v>
      </c>
      <c r="E34" s="6">
        <v>4</v>
      </c>
      <c r="F34" s="7">
        <v>3.6666666666666665</v>
      </c>
      <c r="G34" t="s">
        <v>92</v>
      </c>
      <c r="H34" t="s">
        <v>33</v>
      </c>
      <c r="I34" s="5">
        <v>5</v>
      </c>
      <c r="J34" s="6">
        <v>4</v>
      </c>
      <c r="K34" s="6">
        <v>4.5</v>
      </c>
      <c r="L34" s="7">
        <v>4.5</v>
      </c>
      <c r="M34" s="17" t="s">
        <v>92</v>
      </c>
      <c r="N34" t="s">
        <v>33</v>
      </c>
      <c r="O34" s="5">
        <v>2</v>
      </c>
      <c r="P34" s="6">
        <v>5</v>
      </c>
      <c r="Q34" s="6">
        <v>4</v>
      </c>
      <c r="R34" s="6">
        <v>5</v>
      </c>
      <c r="S34" s="7">
        <v>3.6666666666666665</v>
      </c>
      <c r="T34" t="s">
        <v>92</v>
      </c>
      <c r="U34" t="s">
        <v>33</v>
      </c>
      <c r="V34" s="5">
        <v>60</v>
      </c>
      <c r="W34" s="6">
        <v>68</v>
      </c>
      <c r="X34" s="6">
        <v>77</v>
      </c>
      <c r="Y34" s="7">
        <v>68.33333333333333</v>
      </c>
      <c r="Z34" t="s">
        <v>92</v>
      </c>
      <c r="AA34" t="s">
        <v>33</v>
      </c>
      <c r="AB34" s="11">
        <v>45.06</v>
      </c>
      <c r="AC34" s="12">
        <v>40.97</v>
      </c>
      <c r="AD34" s="12">
        <v>45.62</v>
      </c>
      <c r="AE34" s="12">
        <v>45.1</v>
      </c>
      <c r="AF34" s="15">
        <v>43.88333333333333</v>
      </c>
      <c r="AG34" s="18" t="s">
        <v>92</v>
      </c>
      <c r="AH34" s="19" t="s">
        <v>33</v>
      </c>
      <c r="AI34" s="6">
        <v>20</v>
      </c>
      <c r="AJ34" s="6">
        <v>10</v>
      </c>
      <c r="AK34" s="6">
        <v>21</v>
      </c>
      <c r="AL34" s="29">
        <v>45</v>
      </c>
      <c r="AM34" s="6">
        <v>2</v>
      </c>
      <c r="AN34" s="21">
        <f t="shared" si="0"/>
        <v>100</v>
      </c>
      <c r="AO34" t="s">
        <v>148</v>
      </c>
      <c r="AP34" s="34" t="s">
        <v>91</v>
      </c>
      <c r="AQ34" s="35" t="s">
        <v>32</v>
      </c>
      <c r="AR34" s="1">
        <v>3</v>
      </c>
      <c r="AS34" s="36">
        <v>39.07666666666666</v>
      </c>
      <c r="AT34" s="36">
        <v>36.2</v>
      </c>
      <c r="AU34" s="36">
        <v>3</v>
      </c>
      <c r="AV34" s="36">
        <v>3.3333333333333335</v>
      </c>
      <c r="AW34" s="43">
        <v>87</v>
      </c>
      <c r="AX34"/>
      <c r="AY34"/>
      <c r="BA34"/>
      <c r="BD34"/>
    </row>
    <row r="35" spans="1:56" ht="15.75">
      <c r="A35" t="s">
        <v>93</v>
      </c>
      <c r="B35" t="s">
        <v>34</v>
      </c>
      <c r="C35" s="5">
        <v>6</v>
      </c>
      <c r="D35" s="6">
        <v>5</v>
      </c>
      <c r="E35" s="6">
        <v>4</v>
      </c>
      <c r="F35" s="7">
        <v>5</v>
      </c>
      <c r="G35" t="s">
        <v>93</v>
      </c>
      <c r="H35" t="s">
        <v>34</v>
      </c>
      <c r="I35" s="5">
        <v>7.5</v>
      </c>
      <c r="J35" s="6">
        <v>7</v>
      </c>
      <c r="K35" s="6">
        <v>7</v>
      </c>
      <c r="L35" s="7">
        <v>7.166666666666667</v>
      </c>
      <c r="M35" s="17" t="s">
        <v>93</v>
      </c>
      <c r="N35" t="s">
        <v>34</v>
      </c>
      <c r="O35" s="5">
        <v>2</v>
      </c>
      <c r="P35" s="6">
        <v>5</v>
      </c>
      <c r="Q35" s="6">
        <v>5</v>
      </c>
      <c r="R35" s="6">
        <v>5</v>
      </c>
      <c r="S35" s="7">
        <v>4</v>
      </c>
      <c r="T35" t="s">
        <v>93</v>
      </c>
      <c r="U35" t="s">
        <v>34</v>
      </c>
      <c r="V35" s="5">
        <v>75</v>
      </c>
      <c r="W35" s="6">
        <v>80</v>
      </c>
      <c r="X35" s="6">
        <v>86</v>
      </c>
      <c r="Y35" s="7">
        <v>80.33333333333333</v>
      </c>
      <c r="Z35" t="s">
        <v>93</v>
      </c>
      <c r="AA35" t="s">
        <v>34</v>
      </c>
      <c r="AB35" s="11">
        <v>17.35</v>
      </c>
      <c r="AC35" s="12">
        <v>10.61</v>
      </c>
      <c r="AD35" s="12">
        <v>8.59</v>
      </c>
      <c r="AE35" s="12">
        <v>10.6</v>
      </c>
      <c r="AF35" s="15">
        <v>12.183333333333332</v>
      </c>
      <c r="AG35" s="18" t="s">
        <v>93</v>
      </c>
      <c r="AH35" s="19" t="s">
        <v>34</v>
      </c>
      <c r="AI35" s="6">
        <v>24</v>
      </c>
      <c r="AJ35" s="6">
        <v>26</v>
      </c>
      <c r="AK35" s="6">
        <v>52</v>
      </c>
      <c r="AL35" s="29">
        <v>27</v>
      </c>
      <c r="AM35" s="6">
        <v>39</v>
      </c>
      <c r="AN35" s="21">
        <f t="shared" si="0"/>
        <v>207</v>
      </c>
      <c r="AO35" t="s">
        <v>149</v>
      </c>
      <c r="AP35" s="34" t="s">
        <v>92</v>
      </c>
      <c r="AQ35" s="35" t="s">
        <v>33</v>
      </c>
      <c r="AR35" s="1">
        <v>3</v>
      </c>
      <c r="AS35" s="36">
        <v>43.88333333333333</v>
      </c>
      <c r="AT35" s="36">
        <v>45.1</v>
      </c>
      <c r="AU35" s="36">
        <v>3.6666666666666665</v>
      </c>
      <c r="AV35" s="36">
        <v>4.5</v>
      </c>
      <c r="AW35" s="44">
        <v>68.3</v>
      </c>
      <c r="AX35"/>
      <c r="AY35"/>
      <c r="BA35"/>
      <c r="BD35"/>
    </row>
    <row r="36" spans="1:56" ht="15.75">
      <c r="A36" t="s">
        <v>94</v>
      </c>
      <c r="B36" t="s">
        <v>35</v>
      </c>
      <c r="C36" s="5">
        <v>4</v>
      </c>
      <c r="D36" s="6"/>
      <c r="E36" s="6"/>
      <c r="F36" s="7">
        <v>4</v>
      </c>
      <c r="G36" t="s">
        <v>94</v>
      </c>
      <c r="H36" t="s">
        <v>35</v>
      </c>
      <c r="I36" s="5">
        <v>6.5</v>
      </c>
      <c r="J36" s="6"/>
      <c r="K36" s="6"/>
      <c r="L36" s="7">
        <v>6.5</v>
      </c>
      <c r="M36" s="17" t="s">
        <v>94</v>
      </c>
      <c r="N36" t="s">
        <v>35</v>
      </c>
      <c r="O36" s="5">
        <v>3</v>
      </c>
      <c r="P36" s="6"/>
      <c r="Q36" s="6"/>
      <c r="R36" s="6">
        <v>3</v>
      </c>
      <c r="S36" s="7">
        <v>3</v>
      </c>
      <c r="T36" t="s">
        <v>94</v>
      </c>
      <c r="U36" t="s">
        <v>35</v>
      </c>
      <c r="V36" s="5">
        <v>95</v>
      </c>
      <c r="W36" s="6"/>
      <c r="X36" s="6"/>
      <c r="Y36" s="7">
        <v>95</v>
      </c>
      <c r="Z36" t="s">
        <v>94</v>
      </c>
      <c r="AA36" t="s">
        <v>35</v>
      </c>
      <c r="AB36" s="11">
        <v>11.99</v>
      </c>
      <c r="AC36" s="12"/>
      <c r="AD36" s="12"/>
      <c r="AE36" s="12">
        <v>12</v>
      </c>
      <c r="AF36" s="15">
        <v>11.99</v>
      </c>
      <c r="AG36" s="18" t="s">
        <v>94</v>
      </c>
      <c r="AH36" s="19" t="s">
        <v>35</v>
      </c>
      <c r="AI36" s="6">
        <v>12</v>
      </c>
      <c r="AJ36" s="6">
        <v>11</v>
      </c>
      <c r="AK36" s="6">
        <v>44</v>
      </c>
      <c r="AL36" s="29">
        <v>2</v>
      </c>
      <c r="AM36" s="6">
        <v>42</v>
      </c>
      <c r="AN36" s="21">
        <f t="shared" si="0"/>
        <v>153</v>
      </c>
      <c r="AO36" t="s">
        <v>162</v>
      </c>
      <c r="AP36" s="34" t="s">
        <v>93</v>
      </c>
      <c r="AQ36" s="35" t="s">
        <v>34</v>
      </c>
      <c r="AR36" s="1">
        <v>3</v>
      </c>
      <c r="AS36" s="36">
        <v>12.183333333333332</v>
      </c>
      <c r="AT36" s="36">
        <v>10.6</v>
      </c>
      <c r="AU36" s="36">
        <v>5</v>
      </c>
      <c r="AV36" s="36">
        <v>7.166666666666667</v>
      </c>
      <c r="AW36" s="43">
        <v>80.3</v>
      </c>
      <c r="AX36"/>
      <c r="AY36"/>
      <c r="BA36"/>
      <c r="BD36"/>
    </row>
    <row r="37" spans="1:56" ht="15.75">
      <c r="A37" t="s">
        <v>95</v>
      </c>
      <c r="B37" t="s">
        <v>36</v>
      </c>
      <c r="C37" s="5">
        <v>4</v>
      </c>
      <c r="D37" s="6">
        <v>4</v>
      </c>
      <c r="E37" s="6">
        <v>4</v>
      </c>
      <c r="F37" s="7">
        <v>4</v>
      </c>
      <c r="G37" t="s">
        <v>95</v>
      </c>
      <c r="H37" t="s">
        <v>36</v>
      </c>
      <c r="I37" s="5">
        <v>4.5</v>
      </c>
      <c r="J37" s="6">
        <v>6</v>
      </c>
      <c r="K37" s="6">
        <v>5.5</v>
      </c>
      <c r="L37" s="7">
        <v>5.333333333333333</v>
      </c>
      <c r="M37" s="17" t="s">
        <v>95</v>
      </c>
      <c r="N37" t="s">
        <v>36</v>
      </c>
      <c r="O37" s="5">
        <v>6</v>
      </c>
      <c r="P37" s="6">
        <v>2</v>
      </c>
      <c r="Q37" s="6">
        <v>4</v>
      </c>
      <c r="R37" s="6">
        <v>6</v>
      </c>
      <c r="S37" s="7">
        <v>4</v>
      </c>
      <c r="T37" t="s">
        <v>95</v>
      </c>
      <c r="U37" t="s">
        <v>36</v>
      </c>
      <c r="V37" s="5">
        <v>82</v>
      </c>
      <c r="W37" s="6">
        <v>71</v>
      </c>
      <c r="X37" s="6">
        <v>79</v>
      </c>
      <c r="Y37" s="7">
        <v>77.33333333333333</v>
      </c>
      <c r="Z37" t="s">
        <v>95</v>
      </c>
      <c r="AA37" t="s">
        <v>36</v>
      </c>
      <c r="AB37" s="11">
        <v>14.71</v>
      </c>
      <c r="AC37" s="12">
        <v>16.9</v>
      </c>
      <c r="AD37" s="12">
        <v>11.24</v>
      </c>
      <c r="AE37" s="12">
        <v>14.7</v>
      </c>
      <c r="AF37" s="15">
        <v>14.283333333333333</v>
      </c>
      <c r="AG37" s="18" t="s">
        <v>95</v>
      </c>
      <c r="AH37" s="19" t="s">
        <v>36</v>
      </c>
      <c r="AI37" s="6">
        <v>24</v>
      </c>
      <c r="AJ37" s="6">
        <v>11</v>
      </c>
      <c r="AK37" s="6">
        <v>33</v>
      </c>
      <c r="AL37" s="29">
        <v>36</v>
      </c>
      <c r="AM37" s="6">
        <v>32</v>
      </c>
      <c r="AN37" s="21">
        <f t="shared" si="0"/>
        <v>168</v>
      </c>
      <c r="AO37" t="s">
        <v>145</v>
      </c>
      <c r="AP37" s="34" t="s">
        <v>94</v>
      </c>
      <c r="AQ37" s="35" t="s">
        <v>35</v>
      </c>
      <c r="AR37" s="1">
        <v>1</v>
      </c>
      <c r="AS37" s="36">
        <v>11.99</v>
      </c>
      <c r="AT37" s="36"/>
      <c r="AU37" s="36">
        <v>4</v>
      </c>
      <c r="AV37" s="36">
        <v>6.5</v>
      </c>
      <c r="AW37" s="44">
        <v>95</v>
      </c>
      <c r="AX37"/>
      <c r="AY37"/>
      <c r="BA37"/>
      <c r="BD37"/>
    </row>
    <row r="38" spans="1:56" ht="15.75">
      <c r="A38" t="s">
        <v>96</v>
      </c>
      <c r="B38" t="s">
        <v>37</v>
      </c>
      <c r="C38" s="5">
        <v>3</v>
      </c>
      <c r="D38" s="6"/>
      <c r="E38" s="6"/>
      <c r="F38" s="7">
        <v>3</v>
      </c>
      <c r="G38" t="s">
        <v>96</v>
      </c>
      <c r="H38" t="s">
        <v>37</v>
      </c>
      <c r="I38" s="5">
        <v>2</v>
      </c>
      <c r="J38" s="6"/>
      <c r="K38" s="6"/>
      <c r="L38" s="7">
        <v>2</v>
      </c>
      <c r="M38" s="17" t="s">
        <v>96</v>
      </c>
      <c r="N38" t="s">
        <v>37</v>
      </c>
      <c r="O38" s="5">
        <v>4</v>
      </c>
      <c r="P38" s="6"/>
      <c r="Q38" s="6"/>
      <c r="R38" s="5">
        <v>4</v>
      </c>
      <c r="S38" s="7">
        <v>4</v>
      </c>
      <c r="T38" t="s">
        <v>96</v>
      </c>
      <c r="U38" t="s">
        <v>37</v>
      </c>
      <c r="V38" s="5">
        <v>70</v>
      </c>
      <c r="W38" s="6"/>
      <c r="X38" s="6"/>
      <c r="Y38" s="7">
        <v>70</v>
      </c>
      <c r="Z38" t="s">
        <v>96</v>
      </c>
      <c r="AA38" t="s">
        <v>37</v>
      </c>
      <c r="AB38" s="11">
        <v>19.54</v>
      </c>
      <c r="AC38" s="12"/>
      <c r="AD38" s="12"/>
      <c r="AE38" s="11">
        <v>19.54</v>
      </c>
      <c r="AF38" s="15">
        <v>19.54</v>
      </c>
      <c r="AG38" s="18" t="s">
        <v>96</v>
      </c>
      <c r="AH38" s="19" t="s">
        <v>37</v>
      </c>
      <c r="AI38" s="6">
        <v>24</v>
      </c>
      <c r="AJ38" s="6">
        <v>4</v>
      </c>
      <c r="AK38" s="6">
        <v>1</v>
      </c>
      <c r="AL38" s="29">
        <v>43</v>
      </c>
      <c r="AM38" s="6">
        <v>24</v>
      </c>
      <c r="AN38" s="21">
        <f t="shared" si="0"/>
        <v>120</v>
      </c>
      <c r="AO38" t="s">
        <v>150</v>
      </c>
      <c r="AP38" s="34" t="s">
        <v>95</v>
      </c>
      <c r="AQ38" s="35" t="s">
        <v>36</v>
      </c>
      <c r="AR38" s="1">
        <v>3</v>
      </c>
      <c r="AS38" s="36">
        <v>14.283333333333333</v>
      </c>
      <c r="AT38" s="36">
        <v>14.7</v>
      </c>
      <c r="AU38" s="36">
        <v>4</v>
      </c>
      <c r="AV38" s="36">
        <v>5.333333333333333</v>
      </c>
      <c r="AW38" s="43">
        <v>77.3</v>
      </c>
      <c r="AX38"/>
      <c r="AY38"/>
      <c r="BA38"/>
      <c r="BD38"/>
    </row>
    <row r="39" spans="1:56" ht="15.75">
      <c r="A39" t="s">
        <v>97</v>
      </c>
      <c r="B39" t="s">
        <v>38</v>
      </c>
      <c r="C39" s="5">
        <v>5</v>
      </c>
      <c r="D39" s="6"/>
      <c r="E39" s="6"/>
      <c r="F39" s="7">
        <v>5</v>
      </c>
      <c r="G39" t="s">
        <v>97</v>
      </c>
      <c r="H39" t="s">
        <v>38</v>
      </c>
      <c r="I39" s="5">
        <v>4</v>
      </c>
      <c r="J39" s="6"/>
      <c r="K39" s="6"/>
      <c r="L39" s="7">
        <v>4</v>
      </c>
      <c r="M39" s="17" t="s">
        <v>97</v>
      </c>
      <c r="N39" t="s">
        <v>38</v>
      </c>
      <c r="O39" s="5">
        <v>4</v>
      </c>
      <c r="P39" s="6"/>
      <c r="Q39" s="6"/>
      <c r="R39" s="5">
        <v>4</v>
      </c>
      <c r="S39" s="7">
        <v>4</v>
      </c>
      <c r="T39" t="s">
        <v>97</v>
      </c>
      <c r="U39" t="s">
        <v>38</v>
      </c>
      <c r="V39" s="5">
        <v>84</v>
      </c>
      <c r="W39" s="6"/>
      <c r="X39" s="6"/>
      <c r="Y39" s="7">
        <v>84</v>
      </c>
      <c r="Z39" t="s">
        <v>97</v>
      </c>
      <c r="AA39" t="s">
        <v>38</v>
      </c>
      <c r="AB39" s="11">
        <v>45.04</v>
      </c>
      <c r="AC39" s="12"/>
      <c r="AD39" s="12"/>
      <c r="AE39" s="11">
        <v>45.04</v>
      </c>
      <c r="AF39" s="15">
        <v>45.04</v>
      </c>
      <c r="AG39" s="18" t="s">
        <v>97</v>
      </c>
      <c r="AH39" s="19" t="s">
        <v>38</v>
      </c>
      <c r="AI39" s="6">
        <v>24</v>
      </c>
      <c r="AJ39" s="6">
        <v>26</v>
      </c>
      <c r="AK39" s="6">
        <v>13</v>
      </c>
      <c r="AL39" s="29">
        <v>18</v>
      </c>
      <c r="AM39" s="6">
        <v>1</v>
      </c>
      <c r="AN39" s="21">
        <f t="shared" si="0"/>
        <v>83</v>
      </c>
      <c r="AO39" t="s">
        <v>151</v>
      </c>
      <c r="AP39" s="34" t="s">
        <v>96</v>
      </c>
      <c r="AQ39" s="35" t="s">
        <v>37</v>
      </c>
      <c r="AR39" s="1">
        <v>1</v>
      </c>
      <c r="AS39" s="36">
        <v>19.54</v>
      </c>
      <c r="AT39" s="36"/>
      <c r="AU39" s="36">
        <v>3</v>
      </c>
      <c r="AV39" s="36">
        <v>2</v>
      </c>
      <c r="AW39" s="44">
        <v>70</v>
      </c>
      <c r="AX39"/>
      <c r="AY39"/>
      <c r="BA39"/>
      <c r="BD39"/>
    </row>
    <row r="40" spans="1:56" ht="15.75">
      <c r="A40" t="s">
        <v>98</v>
      </c>
      <c r="B40" t="s">
        <v>39</v>
      </c>
      <c r="C40" s="5">
        <v>6</v>
      </c>
      <c r="D40" s="6"/>
      <c r="E40" s="6"/>
      <c r="F40" s="7">
        <v>6</v>
      </c>
      <c r="G40" t="s">
        <v>98</v>
      </c>
      <c r="H40" t="s">
        <v>39</v>
      </c>
      <c r="I40" s="5">
        <v>5</v>
      </c>
      <c r="J40" s="6"/>
      <c r="K40" s="6"/>
      <c r="L40" s="7">
        <v>5</v>
      </c>
      <c r="M40" s="17" t="s">
        <v>98</v>
      </c>
      <c r="N40" t="s">
        <v>39</v>
      </c>
      <c r="O40" s="5">
        <v>5</v>
      </c>
      <c r="P40" s="6"/>
      <c r="Q40" s="6"/>
      <c r="R40" s="5">
        <v>5</v>
      </c>
      <c r="S40" s="7">
        <v>5</v>
      </c>
      <c r="T40" t="s">
        <v>98</v>
      </c>
      <c r="U40" t="s">
        <v>39</v>
      </c>
      <c r="V40" s="5">
        <v>75</v>
      </c>
      <c r="W40" s="6"/>
      <c r="X40" s="6"/>
      <c r="Y40" s="7">
        <v>75</v>
      </c>
      <c r="Z40" t="s">
        <v>98</v>
      </c>
      <c r="AA40" t="s">
        <v>39</v>
      </c>
      <c r="AB40" s="11">
        <v>33.676</v>
      </c>
      <c r="AC40" s="12"/>
      <c r="AD40" s="12"/>
      <c r="AE40" s="11">
        <v>33.676</v>
      </c>
      <c r="AF40" s="15">
        <v>33.676</v>
      </c>
      <c r="AG40" s="18" t="s">
        <v>98</v>
      </c>
      <c r="AH40" s="19" t="s">
        <v>39</v>
      </c>
      <c r="AI40" s="6">
        <v>55</v>
      </c>
      <c r="AJ40" s="6">
        <v>41</v>
      </c>
      <c r="AK40" s="6">
        <v>25</v>
      </c>
      <c r="AL40" s="29">
        <v>39</v>
      </c>
      <c r="AM40" s="6">
        <v>9</v>
      </c>
      <c r="AN40" s="21">
        <f t="shared" si="0"/>
        <v>178</v>
      </c>
      <c r="AO40" t="s">
        <v>174</v>
      </c>
      <c r="AP40" s="34" t="s">
        <v>97</v>
      </c>
      <c r="AQ40" s="35" t="s">
        <v>38</v>
      </c>
      <c r="AR40" s="1">
        <v>1</v>
      </c>
      <c r="AS40" s="36">
        <v>45.04</v>
      </c>
      <c r="AT40" s="36"/>
      <c r="AU40" s="36">
        <v>5</v>
      </c>
      <c r="AV40" s="36">
        <v>4</v>
      </c>
      <c r="AW40" s="43">
        <v>84</v>
      </c>
      <c r="AX40"/>
      <c r="AY40"/>
      <c r="BA40"/>
      <c r="BD40"/>
    </row>
    <row r="41" spans="1:56" ht="15.75">
      <c r="A41" t="s">
        <v>99</v>
      </c>
      <c r="B41" t="s">
        <v>40</v>
      </c>
      <c r="C41" s="5">
        <v>5</v>
      </c>
      <c r="D41" s="6"/>
      <c r="E41" s="6"/>
      <c r="F41" s="7">
        <v>5</v>
      </c>
      <c r="G41" t="s">
        <v>99</v>
      </c>
      <c r="H41" t="s">
        <v>40</v>
      </c>
      <c r="I41" s="5">
        <v>5</v>
      </c>
      <c r="J41" s="6"/>
      <c r="K41" s="6"/>
      <c r="L41" s="7">
        <v>5</v>
      </c>
      <c r="M41" s="17" t="s">
        <v>99</v>
      </c>
      <c r="N41" t="s">
        <v>40</v>
      </c>
      <c r="O41" s="5">
        <v>3</v>
      </c>
      <c r="P41" s="6"/>
      <c r="Q41" s="6"/>
      <c r="R41" s="5">
        <v>3</v>
      </c>
      <c r="S41" s="7">
        <v>3</v>
      </c>
      <c r="T41" t="s">
        <v>99</v>
      </c>
      <c r="U41" t="s">
        <v>40</v>
      </c>
      <c r="V41" s="5">
        <v>99</v>
      </c>
      <c r="W41" s="6"/>
      <c r="X41" s="6"/>
      <c r="Y41" s="7">
        <v>99</v>
      </c>
      <c r="Z41" t="s">
        <v>99</v>
      </c>
      <c r="AA41" t="s">
        <v>40</v>
      </c>
      <c r="AB41" s="11">
        <v>17.99</v>
      </c>
      <c r="AC41" s="12"/>
      <c r="AD41" s="12"/>
      <c r="AE41" s="11">
        <v>17.99</v>
      </c>
      <c r="AF41" s="15">
        <v>17.99</v>
      </c>
      <c r="AG41" s="18" t="s">
        <v>99</v>
      </c>
      <c r="AH41" s="19" t="s">
        <v>40</v>
      </c>
      <c r="AI41" s="6">
        <v>12</v>
      </c>
      <c r="AJ41" s="6">
        <v>26</v>
      </c>
      <c r="AK41" s="6">
        <v>25</v>
      </c>
      <c r="AL41" s="29">
        <v>1</v>
      </c>
      <c r="AM41" s="6">
        <v>25</v>
      </c>
      <c r="AN41" s="21">
        <f t="shared" si="0"/>
        <v>114</v>
      </c>
      <c r="AO41" t="s">
        <v>165</v>
      </c>
      <c r="AP41" s="34" t="s">
        <v>98</v>
      </c>
      <c r="AQ41" s="35" t="s">
        <v>39</v>
      </c>
      <c r="AR41" s="1">
        <v>1</v>
      </c>
      <c r="AS41" s="36">
        <v>33.676</v>
      </c>
      <c r="AT41" s="36"/>
      <c r="AU41" s="36">
        <v>6</v>
      </c>
      <c r="AV41" s="36">
        <v>5</v>
      </c>
      <c r="AW41" s="44">
        <v>75</v>
      </c>
      <c r="AX41"/>
      <c r="AY41"/>
      <c r="BA41"/>
      <c r="BD41"/>
    </row>
    <row r="42" spans="1:56" ht="15.75">
      <c r="A42" t="s">
        <v>100</v>
      </c>
      <c r="B42" t="s">
        <v>41</v>
      </c>
      <c r="C42" s="5">
        <v>6</v>
      </c>
      <c r="D42" s="6"/>
      <c r="E42" s="6"/>
      <c r="F42" s="7">
        <v>6</v>
      </c>
      <c r="G42" t="s">
        <v>100</v>
      </c>
      <c r="H42" t="s">
        <v>41</v>
      </c>
      <c r="I42" s="5">
        <v>6.5</v>
      </c>
      <c r="J42" s="6"/>
      <c r="K42" s="6"/>
      <c r="L42" s="7">
        <v>6.5</v>
      </c>
      <c r="M42" s="17" t="s">
        <v>100</v>
      </c>
      <c r="N42" t="s">
        <v>41</v>
      </c>
      <c r="O42" s="5">
        <v>2</v>
      </c>
      <c r="P42" s="6"/>
      <c r="Q42" s="6"/>
      <c r="R42" s="5">
        <v>2</v>
      </c>
      <c r="S42" s="7">
        <v>2</v>
      </c>
      <c r="T42" t="s">
        <v>100</v>
      </c>
      <c r="U42" t="s">
        <v>41</v>
      </c>
      <c r="V42" s="5">
        <v>39</v>
      </c>
      <c r="W42" s="6"/>
      <c r="X42" s="6"/>
      <c r="Y42" s="7">
        <v>39</v>
      </c>
      <c r="Z42" t="s">
        <v>100</v>
      </c>
      <c r="AA42" t="s">
        <v>41</v>
      </c>
      <c r="AB42" s="11">
        <v>1.84</v>
      </c>
      <c r="AC42" s="12"/>
      <c r="AD42" s="12"/>
      <c r="AE42" s="11">
        <v>1.84</v>
      </c>
      <c r="AF42" s="15">
        <v>1.84</v>
      </c>
      <c r="AG42" s="18" t="s">
        <v>100</v>
      </c>
      <c r="AH42" s="19" t="s">
        <v>41</v>
      </c>
      <c r="AI42" s="6">
        <v>2</v>
      </c>
      <c r="AJ42" s="6">
        <v>41</v>
      </c>
      <c r="AK42" s="6">
        <v>44</v>
      </c>
      <c r="AL42" s="29">
        <v>54</v>
      </c>
      <c r="AM42" s="6">
        <v>58</v>
      </c>
      <c r="AN42" s="21">
        <f t="shared" si="0"/>
        <v>257</v>
      </c>
      <c r="AP42" s="34" t="s">
        <v>99</v>
      </c>
      <c r="AQ42" s="35" t="s">
        <v>40</v>
      </c>
      <c r="AR42" s="1">
        <v>1</v>
      </c>
      <c r="AS42" s="36">
        <v>17.99</v>
      </c>
      <c r="AT42" s="36"/>
      <c r="AU42" s="36">
        <v>5</v>
      </c>
      <c r="AV42" s="36">
        <v>5</v>
      </c>
      <c r="AW42" s="43">
        <v>99</v>
      </c>
      <c r="AX42"/>
      <c r="AY42"/>
      <c r="BA42"/>
      <c r="BD42"/>
    </row>
    <row r="43" spans="1:56" ht="15.75">
      <c r="A43" t="s">
        <v>101</v>
      </c>
      <c r="B43" t="s">
        <v>42</v>
      </c>
      <c r="C43" s="5">
        <v>8</v>
      </c>
      <c r="D43" s="6"/>
      <c r="E43" s="6"/>
      <c r="F43" s="7">
        <v>8</v>
      </c>
      <c r="G43" t="s">
        <v>101</v>
      </c>
      <c r="H43" t="s">
        <v>42</v>
      </c>
      <c r="I43" s="5">
        <v>7</v>
      </c>
      <c r="J43" s="6"/>
      <c r="K43" s="6"/>
      <c r="L43" s="7">
        <v>7</v>
      </c>
      <c r="M43" s="17" t="s">
        <v>101</v>
      </c>
      <c r="N43" t="s">
        <v>42</v>
      </c>
      <c r="O43" s="5">
        <v>4</v>
      </c>
      <c r="P43" s="6"/>
      <c r="Q43" s="6"/>
      <c r="R43" s="5">
        <v>4</v>
      </c>
      <c r="S43" s="7">
        <v>4</v>
      </c>
      <c r="T43" t="s">
        <v>101</v>
      </c>
      <c r="U43" t="s">
        <v>42</v>
      </c>
      <c r="V43" s="5">
        <v>13</v>
      </c>
      <c r="W43" s="6"/>
      <c r="X43" s="6"/>
      <c r="Y43" s="7">
        <v>13</v>
      </c>
      <c r="Z43" t="s">
        <v>101</v>
      </c>
      <c r="AA43" t="s">
        <v>42</v>
      </c>
      <c r="AB43" s="11">
        <v>3.27</v>
      </c>
      <c r="AC43" s="12"/>
      <c r="AD43" s="12"/>
      <c r="AE43" s="11">
        <v>3.27</v>
      </c>
      <c r="AF43" s="15">
        <v>3.27</v>
      </c>
      <c r="AG43" s="18" t="s">
        <v>101</v>
      </c>
      <c r="AH43" s="19" t="s">
        <v>42</v>
      </c>
      <c r="AI43" s="6">
        <v>24</v>
      </c>
      <c r="AJ43" s="6">
        <v>55</v>
      </c>
      <c r="AK43" s="6">
        <v>48</v>
      </c>
      <c r="AL43" s="29">
        <v>55</v>
      </c>
      <c r="AM43" s="6">
        <v>53</v>
      </c>
      <c r="AN43" s="21">
        <f t="shared" si="0"/>
        <v>288</v>
      </c>
      <c r="AO43" t="s">
        <v>166</v>
      </c>
      <c r="AP43" s="34" t="s">
        <v>100</v>
      </c>
      <c r="AQ43" s="35" t="s">
        <v>41</v>
      </c>
      <c r="AR43" s="1">
        <v>1</v>
      </c>
      <c r="AS43" s="36">
        <v>1.84</v>
      </c>
      <c r="AT43" s="36"/>
      <c r="AU43" s="36">
        <v>6</v>
      </c>
      <c r="AV43" s="36">
        <v>6.5</v>
      </c>
      <c r="AW43" s="44">
        <v>39</v>
      </c>
      <c r="AX43"/>
      <c r="AY43"/>
      <c r="BA43"/>
      <c r="BD43"/>
    </row>
    <row r="44" spans="1:56" ht="15.75">
      <c r="A44" t="s">
        <v>102</v>
      </c>
      <c r="B44" t="s">
        <v>43</v>
      </c>
      <c r="C44" s="5">
        <v>8</v>
      </c>
      <c r="D44" s="6"/>
      <c r="E44" s="6"/>
      <c r="F44" s="7">
        <v>8</v>
      </c>
      <c r="G44" t="s">
        <v>102</v>
      </c>
      <c r="H44" t="s">
        <v>43</v>
      </c>
      <c r="I44" s="5">
        <v>6.5</v>
      </c>
      <c r="J44" s="6"/>
      <c r="K44" s="6"/>
      <c r="L44" s="7">
        <v>6.5</v>
      </c>
      <c r="M44" s="17" t="s">
        <v>102</v>
      </c>
      <c r="N44" t="s">
        <v>43</v>
      </c>
      <c r="O44" s="5">
        <v>2</v>
      </c>
      <c r="P44" s="6"/>
      <c r="Q44" s="6"/>
      <c r="R44" s="5">
        <v>2</v>
      </c>
      <c r="S44" s="7">
        <v>2</v>
      </c>
      <c r="T44" t="s">
        <v>102</v>
      </c>
      <c r="U44" t="s">
        <v>43</v>
      </c>
      <c r="V44" s="5">
        <v>50</v>
      </c>
      <c r="W44" s="6"/>
      <c r="X44" s="6"/>
      <c r="Y44" s="7">
        <v>50</v>
      </c>
      <c r="Z44" t="s">
        <v>102</v>
      </c>
      <c r="AA44" t="s">
        <v>43</v>
      </c>
      <c r="AB44" s="11">
        <v>4.88</v>
      </c>
      <c r="AC44" s="12"/>
      <c r="AD44" s="12"/>
      <c r="AE44" s="11">
        <v>4.88</v>
      </c>
      <c r="AF44" s="15">
        <v>4.88</v>
      </c>
      <c r="AG44" s="18" t="s">
        <v>102</v>
      </c>
      <c r="AH44" s="19" t="s">
        <v>43</v>
      </c>
      <c r="AI44" s="6">
        <v>2</v>
      </c>
      <c r="AJ44" s="6">
        <v>55</v>
      </c>
      <c r="AK44" s="6">
        <v>44</v>
      </c>
      <c r="AL44" s="29">
        <v>53</v>
      </c>
      <c r="AM44" s="6">
        <v>52</v>
      </c>
      <c r="AN44" s="21">
        <f t="shared" si="0"/>
        <v>258</v>
      </c>
      <c r="AP44" s="34" t="s">
        <v>101</v>
      </c>
      <c r="AQ44" s="35" t="s">
        <v>42</v>
      </c>
      <c r="AR44" s="1">
        <v>1</v>
      </c>
      <c r="AS44" s="36">
        <v>3.27</v>
      </c>
      <c r="AT44" s="36"/>
      <c r="AU44" s="36">
        <v>8</v>
      </c>
      <c r="AV44" s="36">
        <v>7</v>
      </c>
      <c r="AW44" s="43">
        <v>13</v>
      </c>
      <c r="AX44"/>
      <c r="AY44"/>
      <c r="BA44"/>
      <c r="BD44"/>
    </row>
    <row r="45" spans="1:56" ht="15.75">
      <c r="A45" t="s">
        <v>103</v>
      </c>
      <c r="B45" t="s">
        <v>44</v>
      </c>
      <c r="C45" s="5">
        <v>5</v>
      </c>
      <c r="D45" s="6"/>
      <c r="E45" s="6"/>
      <c r="F45" s="7">
        <v>5</v>
      </c>
      <c r="G45" t="s">
        <v>103</v>
      </c>
      <c r="H45" t="s">
        <v>44</v>
      </c>
      <c r="I45" s="5">
        <v>5.5</v>
      </c>
      <c r="J45" s="6"/>
      <c r="K45" s="6"/>
      <c r="L45" s="7">
        <v>5.5</v>
      </c>
      <c r="M45" s="17" t="s">
        <v>103</v>
      </c>
      <c r="N45" t="s">
        <v>44</v>
      </c>
      <c r="O45" s="5">
        <v>2</v>
      </c>
      <c r="P45" s="6"/>
      <c r="Q45" s="6"/>
      <c r="R45" s="5">
        <v>2</v>
      </c>
      <c r="S45" s="7">
        <v>2</v>
      </c>
      <c r="T45" t="s">
        <v>103</v>
      </c>
      <c r="U45" t="s">
        <v>44</v>
      </c>
      <c r="V45" s="5">
        <v>92</v>
      </c>
      <c r="W45" s="6"/>
      <c r="X45" s="6"/>
      <c r="Y45" s="7">
        <v>92</v>
      </c>
      <c r="Z45" t="s">
        <v>103</v>
      </c>
      <c r="AA45" t="s">
        <v>44</v>
      </c>
      <c r="AB45" s="11">
        <v>12.14</v>
      </c>
      <c r="AC45" s="12"/>
      <c r="AD45" s="12"/>
      <c r="AE45" s="11">
        <v>12.14</v>
      </c>
      <c r="AF45" s="15">
        <v>12.14</v>
      </c>
      <c r="AG45" s="18" t="s">
        <v>103</v>
      </c>
      <c r="AH45" s="19" t="s">
        <v>44</v>
      </c>
      <c r="AI45" s="6">
        <v>2</v>
      </c>
      <c r="AJ45" s="6">
        <v>26</v>
      </c>
      <c r="AK45" s="6">
        <v>35</v>
      </c>
      <c r="AL45" s="29">
        <v>7</v>
      </c>
      <c r="AM45" s="6">
        <v>40</v>
      </c>
      <c r="AN45" s="21">
        <f t="shared" si="0"/>
        <v>150</v>
      </c>
      <c r="AO45" t="s">
        <v>167</v>
      </c>
      <c r="AP45" s="34" t="s">
        <v>102</v>
      </c>
      <c r="AQ45" s="35" t="s">
        <v>43</v>
      </c>
      <c r="AR45" s="1">
        <v>1</v>
      </c>
      <c r="AS45" s="36">
        <v>4.88</v>
      </c>
      <c r="AT45" s="36"/>
      <c r="AU45" s="36">
        <v>8</v>
      </c>
      <c r="AV45" s="36">
        <v>6.5</v>
      </c>
      <c r="AW45" s="44">
        <v>50</v>
      </c>
      <c r="AX45"/>
      <c r="AY45"/>
      <c r="BA45"/>
      <c r="BD45"/>
    </row>
    <row r="46" spans="1:56" ht="15.75">
      <c r="A46" t="s">
        <v>104</v>
      </c>
      <c r="B46" t="s">
        <v>45</v>
      </c>
      <c r="C46" s="5">
        <v>5</v>
      </c>
      <c r="D46" s="6"/>
      <c r="E46" s="6"/>
      <c r="F46" s="7">
        <v>5</v>
      </c>
      <c r="G46" t="s">
        <v>104</v>
      </c>
      <c r="H46" t="s">
        <v>45</v>
      </c>
      <c r="I46" s="5">
        <v>4</v>
      </c>
      <c r="J46" s="6"/>
      <c r="K46" s="6"/>
      <c r="L46" s="7">
        <v>4</v>
      </c>
      <c r="M46" s="17" t="s">
        <v>104</v>
      </c>
      <c r="N46" t="s">
        <v>45</v>
      </c>
      <c r="O46" s="5">
        <v>5</v>
      </c>
      <c r="P46" s="6"/>
      <c r="Q46" s="6"/>
      <c r="R46" s="5">
        <v>5</v>
      </c>
      <c r="S46" s="7">
        <v>5</v>
      </c>
      <c r="T46" t="s">
        <v>104</v>
      </c>
      <c r="U46" t="s">
        <v>45</v>
      </c>
      <c r="V46" s="5">
        <v>77</v>
      </c>
      <c r="W46" s="6"/>
      <c r="X46" s="6"/>
      <c r="Y46" s="7">
        <v>77</v>
      </c>
      <c r="Z46" t="s">
        <v>104</v>
      </c>
      <c r="AA46" t="s">
        <v>45</v>
      </c>
      <c r="AB46" s="11">
        <v>16.67</v>
      </c>
      <c r="AC46" s="12"/>
      <c r="AD46" s="12"/>
      <c r="AE46" s="11">
        <v>16.67</v>
      </c>
      <c r="AF46" s="15">
        <v>16.67</v>
      </c>
      <c r="AG46" s="18" t="s">
        <v>104</v>
      </c>
      <c r="AH46" s="19" t="s">
        <v>45</v>
      </c>
      <c r="AI46" s="6">
        <v>55</v>
      </c>
      <c r="AJ46" s="6">
        <v>26</v>
      </c>
      <c r="AK46" s="6">
        <v>13</v>
      </c>
      <c r="AL46" s="29">
        <v>37</v>
      </c>
      <c r="AM46" s="6">
        <v>29</v>
      </c>
      <c r="AN46" s="21">
        <f t="shared" si="0"/>
        <v>189</v>
      </c>
      <c r="AO46" t="s">
        <v>170</v>
      </c>
      <c r="AP46" s="34" t="s">
        <v>103</v>
      </c>
      <c r="AQ46" s="35" t="s">
        <v>44</v>
      </c>
      <c r="AR46" s="1">
        <v>1</v>
      </c>
      <c r="AS46" s="36">
        <v>12.14</v>
      </c>
      <c r="AT46" s="36"/>
      <c r="AU46" s="36">
        <v>5</v>
      </c>
      <c r="AV46" s="36">
        <v>5.5</v>
      </c>
      <c r="AW46" s="43">
        <v>92</v>
      </c>
      <c r="AX46"/>
      <c r="AY46"/>
      <c r="BA46"/>
      <c r="BD46"/>
    </row>
    <row r="47" spans="1:56" ht="15.75">
      <c r="A47" t="s">
        <v>105</v>
      </c>
      <c r="B47" t="s">
        <v>46</v>
      </c>
      <c r="C47" s="5">
        <v>8</v>
      </c>
      <c r="D47" s="6"/>
      <c r="E47" s="6"/>
      <c r="F47" s="7">
        <v>8</v>
      </c>
      <c r="G47" t="s">
        <v>105</v>
      </c>
      <c r="H47" t="s">
        <v>46</v>
      </c>
      <c r="I47" s="5">
        <v>8</v>
      </c>
      <c r="J47" s="6"/>
      <c r="K47" s="6"/>
      <c r="L47" s="7">
        <v>8</v>
      </c>
      <c r="M47" s="17" t="s">
        <v>105</v>
      </c>
      <c r="N47" t="s">
        <v>46</v>
      </c>
      <c r="O47" s="5">
        <v>4</v>
      </c>
      <c r="P47" s="6"/>
      <c r="Q47" s="6"/>
      <c r="R47" s="5">
        <v>4</v>
      </c>
      <c r="S47" s="7">
        <v>4</v>
      </c>
      <c r="T47" t="s">
        <v>105</v>
      </c>
      <c r="U47" t="s">
        <v>46</v>
      </c>
      <c r="V47" s="5">
        <v>58</v>
      </c>
      <c r="W47" s="6"/>
      <c r="X47" s="6"/>
      <c r="Y47" s="7">
        <v>58</v>
      </c>
      <c r="Z47" t="s">
        <v>105</v>
      </c>
      <c r="AA47" t="s">
        <v>46</v>
      </c>
      <c r="AB47" s="11">
        <v>2.87</v>
      </c>
      <c r="AC47" s="12"/>
      <c r="AD47" s="12"/>
      <c r="AE47" s="11">
        <v>2.87</v>
      </c>
      <c r="AF47" s="15">
        <v>2.87</v>
      </c>
      <c r="AG47" s="18" t="s">
        <v>105</v>
      </c>
      <c r="AH47" s="19" t="s">
        <v>46</v>
      </c>
      <c r="AI47" s="6">
        <v>24</v>
      </c>
      <c r="AJ47" s="6">
        <v>55</v>
      </c>
      <c r="AK47" s="6">
        <v>57</v>
      </c>
      <c r="AL47" s="29">
        <v>51</v>
      </c>
      <c r="AM47" s="6">
        <v>54</v>
      </c>
      <c r="AN47" s="21">
        <f t="shared" si="0"/>
        <v>295</v>
      </c>
      <c r="AO47" t="s">
        <v>168</v>
      </c>
      <c r="AP47" s="34" t="s">
        <v>104</v>
      </c>
      <c r="AQ47" s="35" t="s">
        <v>45</v>
      </c>
      <c r="AR47" s="1">
        <v>1</v>
      </c>
      <c r="AS47" s="36">
        <v>16.67</v>
      </c>
      <c r="AT47" s="36"/>
      <c r="AU47" s="36">
        <v>5</v>
      </c>
      <c r="AV47" s="36">
        <v>4</v>
      </c>
      <c r="AW47" s="44">
        <v>77</v>
      </c>
      <c r="AX47"/>
      <c r="AY47"/>
      <c r="BA47"/>
      <c r="BD47"/>
    </row>
    <row r="48" spans="1:56" ht="15.75">
      <c r="A48" t="s">
        <v>106</v>
      </c>
      <c r="B48" t="s">
        <v>47</v>
      </c>
      <c r="C48" s="5">
        <v>3</v>
      </c>
      <c r="D48" s="6"/>
      <c r="E48" s="6"/>
      <c r="F48" s="7">
        <v>3</v>
      </c>
      <c r="G48" t="s">
        <v>106</v>
      </c>
      <c r="H48" t="s">
        <v>47</v>
      </c>
      <c r="I48" s="5">
        <v>4</v>
      </c>
      <c r="J48" s="6"/>
      <c r="K48" s="6"/>
      <c r="L48" s="7">
        <v>4</v>
      </c>
      <c r="M48" s="17" t="s">
        <v>106</v>
      </c>
      <c r="N48" t="s">
        <v>47</v>
      </c>
      <c r="O48" s="5">
        <v>4</v>
      </c>
      <c r="P48" s="6"/>
      <c r="Q48" s="6"/>
      <c r="R48" s="5">
        <v>4</v>
      </c>
      <c r="S48" s="7">
        <v>4</v>
      </c>
      <c r="T48" t="s">
        <v>106</v>
      </c>
      <c r="U48" t="s">
        <v>47</v>
      </c>
      <c r="V48" s="5">
        <v>81</v>
      </c>
      <c r="W48" s="6"/>
      <c r="X48" s="6"/>
      <c r="Y48" s="7">
        <v>81</v>
      </c>
      <c r="Z48" t="s">
        <v>106</v>
      </c>
      <c r="AA48" t="s">
        <v>47</v>
      </c>
      <c r="AB48" s="11">
        <v>22.56</v>
      </c>
      <c r="AC48" s="12"/>
      <c r="AD48" s="12"/>
      <c r="AE48" s="11">
        <v>22.56</v>
      </c>
      <c r="AF48" s="15">
        <v>22.56</v>
      </c>
      <c r="AG48" s="18" t="s">
        <v>106</v>
      </c>
      <c r="AH48" s="19" t="s">
        <v>47</v>
      </c>
      <c r="AI48" s="6">
        <v>24</v>
      </c>
      <c r="AJ48" s="6">
        <v>4</v>
      </c>
      <c r="AK48" s="6">
        <v>13</v>
      </c>
      <c r="AL48" s="29">
        <v>24</v>
      </c>
      <c r="AM48" s="6">
        <v>22</v>
      </c>
      <c r="AN48" s="21">
        <f t="shared" si="0"/>
        <v>109</v>
      </c>
      <c r="AO48" t="s">
        <v>152</v>
      </c>
      <c r="AP48" s="34" t="s">
        <v>105</v>
      </c>
      <c r="AQ48" s="35" t="s">
        <v>46</v>
      </c>
      <c r="AR48" s="1">
        <v>1</v>
      </c>
      <c r="AS48" s="36">
        <v>2.87</v>
      </c>
      <c r="AT48" s="36"/>
      <c r="AU48" s="36">
        <v>8</v>
      </c>
      <c r="AV48" s="36">
        <v>8</v>
      </c>
      <c r="AW48" s="43">
        <v>58</v>
      </c>
      <c r="AX48"/>
      <c r="AY48"/>
      <c r="BA48"/>
      <c r="BD48"/>
    </row>
    <row r="49" spans="1:56" ht="15.75">
      <c r="A49" t="s">
        <v>107</v>
      </c>
      <c r="B49" t="s">
        <v>48</v>
      </c>
      <c r="C49" s="5">
        <v>3</v>
      </c>
      <c r="D49" s="6"/>
      <c r="E49" s="6"/>
      <c r="F49" s="7">
        <v>3</v>
      </c>
      <c r="G49" t="s">
        <v>107</v>
      </c>
      <c r="H49" t="s">
        <v>48</v>
      </c>
      <c r="I49" s="5">
        <v>2</v>
      </c>
      <c r="J49" s="6"/>
      <c r="K49" s="6"/>
      <c r="L49" s="7">
        <v>2</v>
      </c>
      <c r="M49" s="17" t="s">
        <v>107</v>
      </c>
      <c r="N49" t="s">
        <v>48</v>
      </c>
      <c r="O49" s="5">
        <v>5</v>
      </c>
      <c r="P49" s="6"/>
      <c r="Q49" s="6"/>
      <c r="R49" s="5">
        <v>5</v>
      </c>
      <c r="S49" s="7">
        <v>5</v>
      </c>
      <c r="T49" t="s">
        <v>107</v>
      </c>
      <c r="U49" t="s">
        <v>48</v>
      </c>
      <c r="V49" s="5" t="s">
        <v>0</v>
      </c>
      <c r="W49" s="6"/>
      <c r="X49" s="6"/>
      <c r="Y49" s="7" t="s">
        <v>129</v>
      </c>
      <c r="Z49" t="s">
        <v>107</v>
      </c>
      <c r="AA49" t="s">
        <v>48</v>
      </c>
      <c r="AB49" s="11">
        <v>9.67</v>
      </c>
      <c r="AC49" s="12"/>
      <c r="AD49" s="12"/>
      <c r="AE49" s="11">
        <v>9.67</v>
      </c>
      <c r="AF49" s="15">
        <v>9.67</v>
      </c>
      <c r="AG49" s="18" t="s">
        <v>107</v>
      </c>
      <c r="AH49" s="19" t="s">
        <v>48</v>
      </c>
      <c r="AI49" s="6">
        <v>55</v>
      </c>
      <c r="AJ49" s="6">
        <v>4</v>
      </c>
      <c r="AK49" s="6">
        <v>1</v>
      </c>
      <c r="AL49" s="29">
        <v>56</v>
      </c>
      <c r="AM49" s="6">
        <v>44</v>
      </c>
      <c r="AN49" s="21">
        <f t="shared" si="0"/>
        <v>204</v>
      </c>
      <c r="AO49" t="s">
        <v>140</v>
      </c>
      <c r="AP49" s="34" t="s">
        <v>106</v>
      </c>
      <c r="AQ49" s="35" t="s">
        <v>47</v>
      </c>
      <c r="AR49" s="1">
        <v>1</v>
      </c>
      <c r="AS49" s="36">
        <v>22.56</v>
      </c>
      <c r="AT49" s="36"/>
      <c r="AU49" s="36">
        <v>3</v>
      </c>
      <c r="AV49" s="36">
        <v>4</v>
      </c>
      <c r="AW49" s="44">
        <v>81</v>
      </c>
      <c r="AX49"/>
      <c r="AY49"/>
      <c r="BA49"/>
      <c r="BD49"/>
    </row>
    <row r="50" spans="1:56" ht="15.75">
      <c r="A50" t="s">
        <v>108</v>
      </c>
      <c r="B50" t="s">
        <v>49</v>
      </c>
      <c r="C50" s="5">
        <v>7</v>
      </c>
      <c r="D50" s="6"/>
      <c r="E50" s="6"/>
      <c r="F50" s="7">
        <v>7</v>
      </c>
      <c r="G50" t="s">
        <v>108</v>
      </c>
      <c r="H50" t="s">
        <v>49</v>
      </c>
      <c r="I50" s="5">
        <v>7.5</v>
      </c>
      <c r="J50" s="6"/>
      <c r="K50" s="6"/>
      <c r="L50" s="7">
        <v>7.5</v>
      </c>
      <c r="M50" s="17" t="s">
        <v>108</v>
      </c>
      <c r="N50" t="s">
        <v>49</v>
      </c>
      <c r="O50" s="5">
        <v>1</v>
      </c>
      <c r="P50" s="6"/>
      <c r="Q50" s="6"/>
      <c r="R50" s="5">
        <v>1</v>
      </c>
      <c r="S50" s="7">
        <v>1</v>
      </c>
      <c r="T50" t="s">
        <v>108</v>
      </c>
      <c r="U50" t="s">
        <v>49</v>
      </c>
      <c r="V50" s="5">
        <v>93</v>
      </c>
      <c r="W50" s="6"/>
      <c r="X50" s="6"/>
      <c r="Y50" s="7">
        <v>93</v>
      </c>
      <c r="Z50" t="s">
        <v>108</v>
      </c>
      <c r="AA50" t="s">
        <v>49</v>
      </c>
      <c r="AB50" s="11">
        <v>8.81</v>
      </c>
      <c r="AC50" s="12"/>
      <c r="AD50" s="12"/>
      <c r="AE50" s="11">
        <v>8.81</v>
      </c>
      <c r="AF50" s="15">
        <v>8.81</v>
      </c>
      <c r="AG50" s="18" t="s">
        <v>108</v>
      </c>
      <c r="AH50" s="19" t="s">
        <v>49</v>
      </c>
      <c r="AI50" s="6">
        <v>1</v>
      </c>
      <c r="AJ50" s="6">
        <v>49</v>
      </c>
      <c r="AK50" s="6">
        <v>55</v>
      </c>
      <c r="AL50" s="29">
        <v>4</v>
      </c>
      <c r="AM50" s="6">
        <v>47</v>
      </c>
      <c r="AN50" s="21">
        <f t="shared" si="0"/>
        <v>203</v>
      </c>
      <c r="AP50" s="34" t="s">
        <v>107</v>
      </c>
      <c r="AQ50" s="35" t="s">
        <v>48</v>
      </c>
      <c r="AR50" s="1">
        <v>1</v>
      </c>
      <c r="AS50" s="36">
        <v>9.67</v>
      </c>
      <c r="AT50" s="36"/>
      <c r="AU50" s="36">
        <v>3</v>
      </c>
      <c r="AV50" s="36">
        <v>2</v>
      </c>
      <c r="AW50" s="43">
        <v>100</v>
      </c>
      <c r="AX50"/>
      <c r="AY50"/>
      <c r="BA50"/>
      <c r="BD50"/>
    </row>
    <row r="51" spans="1:56" ht="15.75">
      <c r="A51" t="s">
        <v>109</v>
      </c>
      <c r="B51" t="s">
        <v>50</v>
      </c>
      <c r="C51" s="5">
        <v>6</v>
      </c>
      <c r="D51" s="6"/>
      <c r="E51" s="6"/>
      <c r="F51" s="7">
        <v>6</v>
      </c>
      <c r="G51" t="s">
        <v>109</v>
      </c>
      <c r="H51" t="s">
        <v>50</v>
      </c>
      <c r="I51" s="5">
        <v>7</v>
      </c>
      <c r="J51" s="6"/>
      <c r="K51" s="6"/>
      <c r="L51" s="7">
        <v>7</v>
      </c>
      <c r="M51" s="17" t="s">
        <v>109</v>
      </c>
      <c r="N51" t="s">
        <v>50</v>
      </c>
      <c r="O51" s="5">
        <v>4</v>
      </c>
      <c r="P51" s="6"/>
      <c r="Q51" s="6"/>
      <c r="R51" s="5">
        <v>4</v>
      </c>
      <c r="S51" s="7">
        <v>4</v>
      </c>
      <c r="T51" t="s">
        <v>109</v>
      </c>
      <c r="U51" t="s">
        <v>50</v>
      </c>
      <c r="V51" s="5">
        <v>66</v>
      </c>
      <c r="W51" s="6"/>
      <c r="X51" s="6"/>
      <c r="Y51" s="7">
        <v>66</v>
      </c>
      <c r="Z51" t="s">
        <v>109</v>
      </c>
      <c r="AA51" t="s">
        <v>50</v>
      </c>
      <c r="AB51" s="11">
        <v>2.39</v>
      </c>
      <c r="AC51" s="12"/>
      <c r="AD51" s="12"/>
      <c r="AE51" s="11">
        <v>2.39</v>
      </c>
      <c r="AF51" s="15">
        <v>2.39</v>
      </c>
      <c r="AG51" s="18" t="s">
        <v>109</v>
      </c>
      <c r="AH51" s="19" t="s">
        <v>50</v>
      </c>
      <c r="AI51" s="6">
        <v>24</v>
      </c>
      <c r="AJ51" s="6">
        <v>41</v>
      </c>
      <c r="AK51" s="6">
        <v>48</v>
      </c>
      <c r="AL51" s="29">
        <v>48</v>
      </c>
      <c r="AM51" s="6">
        <v>55</v>
      </c>
      <c r="AN51" s="21">
        <f t="shared" si="0"/>
        <v>271</v>
      </c>
      <c r="AP51" s="34" t="s">
        <v>108</v>
      </c>
      <c r="AQ51" s="35" t="s">
        <v>49</v>
      </c>
      <c r="AR51" s="1">
        <v>1</v>
      </c>
      <c r="AS51" s="36">
        <v>8.81</v>
      </c>
      <c r="AT51" s="36"/>
      <c r="AU51" s="36">
        <v>7</v>
      </c>
      <c r="AV51" s="36">
        <v>7.5</v>
      </c>
      <c r="AW51" s="44">
        <v>93</v>
      </c>
      <c r="AX51"/>
      <c r="AY51"/>
      <c r="BA51"/>
      <c r="BD51"/>
    </row>
    <row r="52" spans="1:56" ht="15.75">
      <c r="A52" t="s">
        <v>110</v>
      </c>
      <c r="B52" t="s">
        <v>51</v>
      </c>
      <c r="C52" s="5">
        <v>7</v>
      </c>
      <c r="D52" s="6"/>
      <c r="E52" s="6"/>
      <c r="F52" s="7">
        <v>7</v>
      </c>
      <c r="G52" t="s">
        <v>110</v>
      </c>
      <c r="H52" t="s">
        <v>51</v>
      </c>
      <c r="I52" s="5">
        <v>8</v>
      </c>
      <c r="J52" s="6"/>
      <c r="K52" s="6"/>
      <c r="L52" s="7">
        <v>8</v>
      </c>
      <c r="M52" s="17" t="s">
        <v>110</v>
      </c>
      <c r="N52" t="s">
        <v>51</v>
      </c>
      <c r="O52" s="5">
        <v>6</v>
      </c>
      <c r="P52" s="6"/>
      <c r="Q52" s="6"/>
      <c r="R52" s="5">
        <v>6</v>
      </c>
      <c r="S52" s="7">
        <v>6</v>
      </c>
      <c r="T52" t="s">
        <v>110</v>
      </c>
      <c r="U52" t="s">
        <v>51</v>
      </c>
      <c r="V52" s="5">
        <v>55</v>
      </c>
      <c r="W52" s="6"/>
      <c r="X52" s="6"/>
      <c r="Y52" s="7">
        <v>55</v>
      </c>
      <c r="Z52" t="s">
        <v>110</v>
      </c>
      <c r="AA52" t="s">
        <v>51</v>
      </c>
      <c r="AB52" s="11">
        <v>1.92</v>
      </c>
      <c r="AC52" s="12"/>
      <c r="AD52" s="12"/>
      <c r="AE52" s="11">
        <v>1.92</v>
      </c>
      <c r="AF52" s="15">
        <v>1.92</v>
      </c>
      <c r="AG52" s="18" t="s">
        <v>110</v>
      </c>
      <c r="AH52" s="19" t="s">
        <v>51</v>
      </c>
      <c r="AI52" s="6">
        <v>58</v>
      </c>
      <c r="AJ52" s="6">
        <v>49</v>
      </c>
      <c r="AK52" s="6">
        <v>57</v>
      </c>
      <c r="AL52" s="29">
        <v>52</v>
      </c>
      <c r="AM52" s="6">
        <v>57</v>
      </c>
      <c r="AN52" s="21">
        <f t="shared" si="0"/>
        <v>330</v>
      </c>
      <c r="AO52" t="s">
        <v>0</v>
      </c>
      <c r="AP52" s="34" t="s">
        <v>109</v>
      </c>
      <c r="AQ52" s="35" t="s">
        <v>50</v>
      </c>
      <c r="AR52" s="1">
        <v>1</v>
      </c>
      <c r="AS52" s="36">
        <v>2.39</v>
      </c>
      <c r="AT52" s="36"/>
      <c r="AU52" s="36">
        <v>6</v>
      </c>
      <c r="AV52" s="36">
        <v>7</v>
      </c>
      <c r="AW52" s="43">
        <v>66</v>
      </c>
      <c r="AX52"/>
      <c r="AY52"/>
      <c r="BA52"/>
      <c r="BD52"/>
    </row>
    <row r="53" spans="1:56" ht="15.75">
      <c r="A53" t="s">
        <v>111</v>
      </c>
      <c r="B53" t="s">
        <v>52</v>
      </c>
      <c r="C53" s="5">
        <v>8</v>
      </c>
      <c r="D53" s="6"/>
      <c r="E53" s="6"/>
      <c r="F53" s="7">
        <v>8</v>
      </c>
      <c r="G53" t="s">
        <v>111</v>
      </c>
      <c r="H53" t="s">
        <v>52</v>
      </c>
      <c r="I53" s="5">
        <v>7.5</v>
      </c>
      <c r="J53" s="6"/>
      <c r="K53" s="6"/>
      <c r="L53" s="7">
        <v>7.5</v>
      </c>
      <c r="M53" s="17" t="s">
        <v>111</v>
      </c>
      <c r="N53" t="s">
        <v>52</v>
      </c>
      <c r="O53" s="5">
        <v>2</v>
      </c>
      <c r="P53" s="6"/>
      <c r="Q53" s="6"/>
      <c r="R53" s="5">
        <v>2</v>
      </c>
      <c r="S53" s="7">
        <v>2</v>
      </c>
      <c r="T53" t="s">
        <v>111</v>
      </c>
      <c r="U53" t="s">
        <v>52</v>
      </c>
      <c r="V53" s="5">
        <v>73</v>
      </c>
      <c r="W53" s="6"/>
      <c r="X53" s="6"/>
      <c r="Y53" s="7">
        <v>73</v>
      </c>
      <c r="Z53" t="s">
        <v>111</v>
      </c>
      <c r="AA53" t="s">
        <v>52</v>
      </c>
      <c r="AB53" s="11">
        <v>7.02</v>
      </c>
      <c r="AC53" s="12"/>
      <c r="AD53" s="12"/>
      <c r="AE53" s="11">
        <v>7.02</v>
      </c>
      <c r="AF53" s="15">
        <v>7.02</v>
      </c>
      <c r="AG53" s="18" t="s">
        <v>111</v>
      </c>
      <c r="AH53" s="19" t="s">
        <v>52</v>
      </c>
      <c r="AI53" s="6">
        <v>2</v>
      </c>
      <c r="AJ53" s="6">
        <v>55</v>
      </c>
      <c r="AK53" s="6">
        <v>55</v>
      </c>
      <c r="AL53" s="29">
        <v>40</v>
      </c>
      <c r="AM53" s="6">
        <v>50</v>
      </c>
      <c r="AN53" s="21">
        <f t="shared" si="0"/>
        <v>252</v>
      </c>
      <c r="AO53" t="s">
        <v>164</v>
      </c>
      <c r="AP53" s="34" t="s">
        <v>110</v>
      </c>
      <c r="AQ53" s="35" t="s">
        <v>51</v>
      </c>
      <c r="AR53" s="1">
        <v>1</v>
      </c>
      <c r="AS53" s="36">
        <v>1.92</v>
      </c>
      <c r="AT53" s="36"/>
      <c r="AU53" s="36">
        <v>7</v>
      </c>
      <c r="AV53" s="36">
        <v>8</v>
      </c>
      <c r="AW53" s="44">
        <v>55</v>
      </c>
      <c r="AX53"/>
      <c r="AY53"/>
      <c r="BA53"/>
      <c r="BD53"/>
    </row>
    <row r="54" spans="1:56" ht="15.75">
      <c r="A54" t="s">
        <v>112</v>
      </c>
      <c r="B54" t="s">
        <v>53</v>
      </c>
      <c r="C54" s="5">
        <v>5</v>
      </c>
      <c r="D54" s="6"/>
      <c r="E54" s="6"/>
      <c r="F54" s="7">
        <v>5</v>
      </c>
      <c r="G54" t="s">
        <v>112</v>
      </c>
      <c r="H54" t="s">
        <v>53</v>
      </c>
      <c r="I54" s="5">
        <v>5</v>
      </c>
      <c r="J54" s="6"/>
      <c r="K54" s="6"/>
      <c r="L54" s="7">
        <v>5</v>
      </c>
      <c r="M54" s="17" t="s">
        <v>112</v>
      </c>
      <c r="N54" t="s">
        <v>53</v>
      </c>
      <c r="O54" s="5">
        <v>4</v>
      </c>
      <c r="P54" s="6"/>
      <c r="Q54" s="6"/>
      <c r="R54" s="5">
        <v>4</v>
      </c>
      <c r="S54" s="7">
        <v>4</v>
      </c>
      <c r="T54" t="s">
        <v>112</v>
      </c>
      <c r="U54" t="s">
        <v>53</v>
      </c>
      <c r="V54" s="5">
        <v>86</v>
      </c>
      <c r="W54" s="6"/>
      <c r="X54" s="6"/>
      <c r="Y54" s="7">
        <v>86</v>
      </c>
      <c r="Z54" t="s">
        <v>112</v>
      </c>
      <c r="AA54" t="s">
        <v>53</v>
      </c>
      <c r="AB54" s="11">
        <v>25.85</v>
      </c>
      <c r="AC54" s="12"/>
      <c r="AD54" s="12"/>
      <c r="AE54" s="11">
        <v>25.85</v>
      </c>
      <c r="AF54" s="15">
        <v>25.85</v>
      </c>
      <c r="AG54" s="18" t="s">
        <v>112</v>
      </c>
      <c r="AH54" s="19" t="s">
        <v>53</v>
      </c>
      <c r="AI54" s="6">
        <v>24</v>
      </c>
      <c r="AJ54" s="6">
        <v>26</v>
      </c>
      <c r="AK54" s="6">
        <v>25</v>
      </c>
      <c r="AL54" s="29">
        <v>10</v>
      </c>
      <c r="AM54" s="6">
        <v>17</v>
      </c>
      <c r="AN54" s="21">
        <f t="shared" si="0"/>
        <v>119</v>
      </c>
      <c r="AO54" t="s">
        <v>153</v>
      </c>
      <c r="AP54" s="34" t="s">
        <v>111</v>
      </c>
      <c r="AQ54" s="35" t="s">
        <v>52</v>
      </c>
      <c r="AR54" s="1">
        <v>1</v>
      </c>
      <c r="AS54" s="36">
        <v>7.02</v>
      </c>
      <c r="AT54" s="36"/>
      <c r="AU54" s="36">
        <v>8</v>
      </c>
      <c r="AV54" s="36">
        <v>7.5</v>
      </c>
      <c r="AW54" s="45">
        <v>73</v>
      </c>
      <c r="AX54"/>
      <c r="AY54"/>
      <c r="BA54"/>
      <c r="BD54"/>
    </row>
    <row r="55" spans="1:56" ht="15.75">
      <c r="A55" t="s">
        <v>113</v>
      </c>
      <c r="B55" t="s">
        <v>54</v>
      </c>
      <c r="C55" s="5">
        <v>4</v>
      </c>
      <c r="D55" s="6"/>
      <c r="E55" s="6"/>
      <c r="F55" s="7">
        <v>4</v>
      </c>
      <c r="G55" t="s">
        <v>113</v>
      </c>
      <c r="H55" t="s">
        <v>54</v>
      </c>
      <c r="I55" s="5">
        <v>6</v>
      </c>
      <c r="J55" s="6"/>
      <c r="K55" s="6"/>
      <c r="L55" s="7">
        <v>6</v>
      </c>
      <c r="M55" s="17" t="s">
        <v>113</v>
      </c>
      <c r="N55" t="s">
        <v>54</v>
      </c>
      <c r="O55" s="5">
        <v>2</v>
      </c>
      <c r="P55" s="6"/>
      <c r="Q55" s="6"/>
      <c r="R55" s="5">
        <v>2</v>
      </c>
      <c r="S55" s="7">
        <v>2</v>
      </c>
      <c r="T55" t="s">
        <v>113</v>
      </c>
      <c r="U55" t="s">
        <v>54</v>
      </c>
      <c r="V55" s="5">
        <v>85</v>
      </c>
      <c r="W55" s="6"/>
      <c r="X55" s="6"/>
      <c r="Y55" s="7">
        <v>85</v>
      </c>
      <c r="Z55" t="s">
        <v>113</v>
      </c>
      <c r="AA55" t="s">
        <v>54</v>
      </c>
      <c r="AB55" s="11">
        <v>15.17</v>
      </c>
      <c r="AC55" s="12"/>
      <c r="AD55" s="12"/>
      <c r="AE55" s="11">
        <v>15.17</v>
      </c>
      <c r="AF55" s="15">
        <v>15.17</v>
      </c>
      <c r="AG55" s="18" t="s">
        <v>113</v>
      </c>
      <c r="AH55" s="19" t="s">
        <v>54</v>
      </c>
      <c r="AI55" s="6">
        <v>2</v>
      </c>
      <c r="AJ55" s="6">
        <v>11</v>
      </c>
      <c r="AK55" s="6">
        <v>38</v>
      </c>
      <c r="AL55" s="29">
        <v>16</v>
      </c>
      <c r="AM55" s="6">
        <v>30</v>
      </c>
      <c r="AN55" s="21">
        <f t="shared" si="0"/>
        <v>127</v>
      </c>
      <c r="AO55" t="s">
        <v>173</v>
      </c>
      <c r="AP55" s="34" t="s">
        <v>112</v>
      </c>
      <c r="AQ55" s="35" t="s">
        <v>53</v>
      </c>
      <c r="AR55" s="1">
        <v>1</v>
      </c>
      <c r="AS55" s="36">
        <v>25.85</v>
      </c>
      <c r="AT55" s="36"/>
      <c r="AU55" s="36">
        <v>5</v>
      </c>
      <c r="AV55" s="36">
        <v>5</v>
      </c>
      <c r="AW55" s="44">
        <v>86</v>
      </c>
      <c r="AX55"/>
      <c r="AY55"/>
      <c r="BA55"/>
      <c r="BD55"/>
    </row>
    <row r="56" spans="1:56" ht="15.75">
      <c r="A56" t="s">
        <v>114</v>
      </c>
      <c r="B56" t="s">
        <v>55</v>
      </c>
      <c r="C56" s="5">
        <v>6</v>
      </c>
      <c r="D56" s="6"/>
      <c r="E56" s="6"/>
      <c r="F56" s="7">
        <v>6</v>
      </c>
      <c r="G56" t="s">
        <v>114</v>
      </c>
      <c r="H56" t="s">
        <v>55</v>
      </c>
      <c r="I56" s="5">
        <v>5.5</v>
      </c>
      <c r="J56" s="6"/>
      <c r="K56" s="6"/>
      <c r="L56" s="7">
        <v>5.5</v>
      </c>
      <c r="M56" s="17" t="s">
        <v>114</v>
      </c>
      <c r="N56" t="s">
        <v>55</v>
      </c>
      <c r="O56" s="5">
        <v>4</v>
      </c>
      <c r="P56" s="6"/>
      <c r="Q56" s="6"/>
      <c r="R56" s="5">
        <v>4</v>
      </c>
      <c r="S56" s="7">
        <v>4</v>
      </c>
      <c r="T56" t="s">
        <v>114</v>
      </c>
      <c r="U56" t="s">
        <v>55</v>
      </c>
      <c r="V56" s="5">
        <v>92</v>
      </c>
      <c r="W56" s="6"/>
      <c r="X56" s="6"/>
      <c r="Y56" s="7">
        <v>92</v>
      </c>
      <c r="Z56" t="s">
        <v>114</v>
      </c>
      <c r="AA56" t="s">
        <v>55</v>
      </c>
      <c r="AB56" s="11">
        <v>17.81</v>
      </c>
      <c r="AC56" s="12"/>
      <c r="AD56" s="12"/>
      <c r="AE56" s="11">
        <v>17.81</v>
      </c>
      <c r="AF56" s="15">
        <v>17.81</v>
      </c>
      <c r="AG56" s="18" t="s">
        <v>114</v>
      </c>
      <c r="AH56" s="19" t="s">
        <v>55</v>
      </c>
      <c r="AI56" s="6">
        <v>24</v>
      </c>
      <c r="AJ56" s="6">
        <v>41</v>
      </c>
      <c r="AK56" s="6">
        <v>35</v>
      </c>
      <c r="AL56" s="29">
        <v>5</v>
      </c>
      <c r="AM56" s="6">
        <v>26</v>
      </c>
      <c r="AN56" s="21">
        <f t="shared" si="0"/>
        <v>157</v>
      </c>
      <c r="AP56" s="34" t="s">
        <v>113</v>
      </c>
      <c r="AQ56" s="35" t="s">
        <v>54</v>
      </c>
      <c r="AR56" s="1">
        <v>1</v>
      </c>
      <c r="AS56" s="36">
        <v>15.17</v>
      </c>
      <c r="AT56" s="36"/>
      <c r="AU56" s="36">
        <v>4</v>
      </c>
      <c r="AV56" s="36">
        <v>6</v>
      </c>
      <c r="AW56" s="43">
        <v>85</v>
      </c>
      <c r="AX56"/>
      <c r="AY56"/>
      <c r="BA56"/>
      <c r="BD56"/>
    </row>
    <row r="57" spans="1:56" ht="15.75">
      <c r="A57" t="s">
        <v>115</v>
      </c>
      <c r="B57" t="s">
        <v>56</v>
      </c>
      <c r="C57" s="5">
        <v>7</v>
      </c>
      <c r="D57" s="6"/>
      <c r="E57" s="6"/>
      <c r="F57" s="7">
        <v>7</v>
      </c>
      <c r="G57" t="s">
        <v>115</v>
      </c>
      <c r="H57" t="s">
        <v>56</v>
      </c>
      <c r="I57" s="5">
        <v>7</v>
      </c>
      <c r="J57" s="6"/>
      <c r="K57" s="6"/>
      <c r="L57" s="7">
        <v>7</v>
      </c>
      <c r="M57" s="17" t="s">
        <v>115</v>
      </c>
      <c r="N57" t="s">
        <v>56</v>
      </c>
      <c r="O57" s="5">
        <v>3</v>
      </c>
      <c r="P57" s="6"/>
      <c r="Q57" s="6"/>
      <c r="R57" s="5">
        <v>3</v>
      </c>
      <c r="S57" s="7">
        <v>3</v>
      </c>
      <c r="T57" t="s">
        <v>115</v>
      </c>
      <c r="U57" t="s">
        <v>56</v>
      </c>
      <c r="V57" s="5">
        <v>85</v>
      </c>
      <c r="W57" s="6"/>
      <c r="X57" s="6"/>
      <c r="Y57" s="7">
        <v>85</v>
      </c>
      <c r="Z57" t="s">
        <v>115</v>
      </c>
      <c r="AA57" t="s">
        <v>56</v>
      </c>
      <c r="AB57" s="11">
        <v>9.26</v>
      </c>
      <c r="AC57" s="12"/>
      <c r="AD57" s="12"/>
      <c r="AE57" s="11">
        <v>9.26</v>
      </c>
      <c r="AF57" s="15">
        <v>9.26</v>
      </c>
      <c r="AG57" s="18" t="s">
        <v>115</v>
      </c>
      <c r="AH57" s="19" t="s">
        <v>56</v>
      </c>
      <c r="AI57" s="6">
        <v>12</v>
      </c>
      <c r="AJ57" s="6">
        <v>49</v>
      </c>
      <c r="AK57" s="6">
        <v>48</v>
      </c>
      <c r="AL57" s="29">
        <v>16</v>
      </c>
      <c r="AM57" s="6">
        <v>46</v>
      </c>
      <c r="AN57" s="21">
        <f t="shared" si="0"/>
        <v>217</v>
      </c>
      <c r="AO57" t="s">
        <v>171</v>
      </c>
      <c r="AP57" s="34" t="s">
        <v>114</v>
      </c>
      <c r="AQ57" s="35" t="s">
        <v>55</v>
      </c>
      <c r="AR57" s="1">
        <v>1</v>
      </c>
      <c r="AS57" s="36">
        <v>17.81</v>
      </c>
      <c r="AT57" s="36"/>
      <c r="AU57" s="36">
        <v>6</v>
      </c>
      <c r="AV57" s="36">
        <v>5.5</v>
      </c>
      <c r="AW57" s="44">
        <v>92</v>
      </c>
      <c r="AX57"/>
      <c r="AY57"/>
      <c r="BA57"/>
      <c r="BD57"/>
    </row>
    <row r="58" spans="1:56" ht="15.75">
      <c r="A58" t="s">
        <v>116</v>
      </c>
      <c r="B58" t="s">
        <v>57</v>
      </c>
      <c r="C58" s="5">
        <v>4</v>
      </c>
      <c r="D58" s="6"/>
      <c r="E58" s="6"/>
      <c r="F58" s="7">
        <v>4</v>
      </c>
      <c r="G58" t="s">
        <v>116</v>
      </c>
      <c r="H58" t="s">
        <v>57</v>
      </c>
      <c r="I58" s="5">
        <v>3</v>
      </c>
      <c r="J58" s="6"/>
      <c r="K58" s="6"/>
      <c r="L58" s="7">
        <v>3</v>
      </c>
      <c r="M58" s="17" t="s">
        <v>116</v>
      </c>
      <c r="N58" t="s">
        <v>57</v>
      </c>
      <c r="O58" s="5">
        <v>4</v>
      </c>
      <c r="P58" s="6"/>
      <c r="Q58" s="6"/>
      <c r="R58" s="5">
        <v>4</v>
      </c>
      <c r="S58" s="7">
        <v>4</v>
      </c>
      <c r="T58" t="s">
        <v>116</v>
      </c>
      <c r="U58" t="s">
        <v>57</v>
      </c>
      <c r="V58" s="5">
        <v>68</v>
      </c>
      <c r="W58" s="6"/>
      <c r="X58" s="6"/>
      <c r="Y58" s="7">
        <v>68</v>
      </c>
      <c r="Z58" t="s">
        <v>116</v>
      </c>
      <c r="AA58" t="s">
        <v>57</v>
      </c>
      <c r="AB58" s="11">
        <v>40.71</v>
      </c>
      <c r="AC58" s="12"/>
      <c r="AD58" s="12"/>
      <c r="AE58" s="11">
        <v>40.71</v>
      </c>
      <c r="AF58" s="15">
        <v>40.71</v>
      </c>
      <c r="AG58" s="18" t="s">
        <v>116</v>
      </c>
      <c r="AH58" s="19" t="s">
        <v>57</v>
      </c>
      <c r="AI58" s="6">
        <v>24</v>
      </c>
      <c r="AJ58" s="6">
        <v>11</v>
      </c>
      <c r="AK58" s="6">
        <v>4</v>
      </c>
      <c r="AL58" s="29">
        <v>46</v>
      </c>
      <c r="AM58" s="6">
        <v>5</v>
      </c>
      <c r="AN58" s="21">
        <f t="shared" si="0"/>
        <v>95</v>
      </c>
      <c r="AO58" t="s">
        <v>155</v>
      </c>
      <c r="AP58" s="34" t="s">
        <v>115</v>
      </c>
      <c r="AQ58" s="35" t="s">
        <v>56</v>
      </c>
      <c r="AR58" s="1">
        <v>1</v>
      </c>
      <c r="AS58" s="36">
        <v>9.26</v>
      </c>
      <c r="AT58" s="36"/>
      <c r="AU58" s="36">
        <v>7</v>
      </c>
      <c r="AV58" s="36">
        <v>7</v>
      </c>
      <c r="AW58" s="43">
        <v>85</v>
      </c>
      <c r="AX58"/>
      <c r="AY58"/>
      <c r="BA58"/>
      <c r="BD58"/>
    </row>
    <row r="59" spans="1:56" ht="15.75">
      <c r="A59" t="s">
        <v>117</v>
      </c>
      <c r="B59" t="s">
        <v>58</v>
      </c>
      <c r="C59" s="5">
        <v>6</v>
      </c>
      <c r="D59" s="6"/>
      <c r="E59" s="6"/>
      <c r="F59" s="7">
        <v>6</v>
      </c>
      <c r="G59" t="s">
        <v>117</v>
      </c>
      <c r="H59" t="s">
        <v>58</v>
      </c>
      <c r="I59" s="5">
        <v>6</v>
      </c>
      <c r="J59" s="6"/>
      <c r="K59" s="6"/>
      <c r="L59" s="7">
        <v>6</v>
      </c>
      <c r="M59" s="17" t="s">
        <v>117</v>
      </c>
      <c r="N59" t="s">
        <v>58</v>
      </c>
      <c r="O59" s="5">
        <v>4</v>
      </c>
      <c r="P59" s="6"/>
      <c r="Q59" s="6"/>
      <c r="R59" s="5">
        <v>4</v>
      </c>
      <c r="S59" s="7">
        <v>4</v>
      </c>
      <c r="T59" t="s">
        <v>117</v>
      </c>
      <c r="U59" t="s">
        <v>58</v>
      </c>
      <c r="V59" s="5">
        <v>63</v>
      </c>
      <c r="W59" s="6"/>
      <c r="X59" s="6"/>
      <c r="Y59" s="7">
        <v>63</v>
      </c>
      <c r="Z59" t="s">
        <v>117</v>
      </c>
      <c r="AA59" t="s">
        <v>58</v>
      </c>
      <c r="AB59" s="11">
        <v>14.28</v>
      </c>
      <c r="AC59" s="12"/>
      <c r="AD59" s="12"/>
      <c r="AE59" s="11">
        <v>14.28</v>
      </c>
      <c r="AF59" s="15">
        <v>14.28</v>
      </c>
      <c r="AG59" s="18" t="s">
        <v>117</v>
      </c>
      <c r="AH59" s="19" t="s">
        <v>58</v>
      </c>
      <c r="AI59" s="6">
        <v>24</v>
      </c>
      <c r="AJ59" s="6">
        <v>41</v>
      </c>
      <c r="AK59" s="6">
        <v>38</v>
      </c>
      <c r="AL59" s="29">
        <v>50</v>
      </c>
      <c r="AM59" s="6">
        <v>33</v>
      </c>
      <c r="AN59" s="21">
        <f t="shared" si="0"/>
        <v>219</v>
      </c>
      <c r="AO59" t="s">
        <v>186</v>
      </c>
      <c r="AP59" s="34" t="s">
        <v>116</v>
      </c>
      <c r="AQ59" s="35" t="s">
        <v>57</v>
      </c>
      <c r="AR59" s="1">
        <v>1</v>
      </c>
      <c r="AS59" s="36">
        <v>40.71</v>
      </c>
      <c r="AT59" s="36"/>
      <c r="AU59" s="36">
        <v>4</v>
      </c>
      <c r="AV59" s="36">
        <v>3</v>
      </c>
      <c r="AW59" s="44">
        <v>68</v>
      </c>
      <c r="AX59"/>
      <c r="AY59"/>
      <c r="BA59"/>
      <c r="BD59"/>
    </row>
    <row r="60" spans="1:56" ht="15.75">
      <c r="A60" t="s">
        <v>118</v>
      </c>
      <c r="B60" t="s">
        <v>59</v>
      </c>
      <c r="C60" s="8">
        <v>6</v>
      </c>
      <c r="D60" s="9">
        <v>6</v>
      </c>
      <c r="E60" s="9">
        <v>7</v>
      </c>
      <c r="F60" s="10">
        <v>6.333333333333333</v>
      </c>
      <c r="G60" t="s">
        <v>118</v>
      </c>
      <c r="H60" t="s">
        <v>59</v>
      </c>
      <c r="I60" s="8">
        <v>7.5</v>
      </c>
      <c r="J60" s="9">
        <v>7.5</v>
      </c>
      <c r="K60" s="9">
        <v>7</v>
      </c>
      <c r="L60" s="10">
        <v>7.333333333333333</v>
      </c>
      <c r="M60" s="17" t="s">
        <v>118</v>
      </c>
      <c r="N60" t="s">
        <v>59</v>
      </c>
      <c r="O60" s="8">
        <v>3</v>
      </c>
      <c r="P60" s="9">
        <v>1</v>
      </c>
      <c r="Q60" s="9">
        <v>4</v>
      </c>
      <c r="R60" s="8">
        <v>3</v>
      </c>
      <c r="S60" s="10">
        <v>2.6666666666666665</v>
      </c>
      <c r="T60" t="s">
        <v>118</v>
      </c>
      <c r="U60" t="s">
        <v>59</v>
      </c>
      <c r="V60" s="8">
        <v>82</v>
      </c>
      <c r="W60" s="9">
        <v>77</v>
      </c>
      <c r="X60" s="9">
        <v>85</v>
      </c>
      <c r="Y60" s="10">
        <v>81.33333333333333</v>
      </c>
      <c r="Z60" t="s">
        <v>118</v>
      </c>
      <c r="AA60" t="s">
        <v>59</v>
      </c>
      <c r="AB60" s="13">
        <v>13.04</v>
      </c>
      <c r="AC60" s="14">
        <v>16.64</v>
      </c>
      <c r="AD60" s="14">
        <v>11.86</v>
      </c>
      <c r="AE60" s="14">
        <v>13</v>
      </c>
      <c r="AF60" s="16">
        <v>13.846666666666666</v>
      </c>
      <c r="AG60" s="22" t="s">
        <v>118</v>
      </c>
      <c r="AH60" s="23" t="s">
        <v>59</v>
      </c>
      <c r="AI60" s="9">
        <v>9</v>
      </c>
      <c r="AJ60" s="9">
        <v>47</v>
      </c>
      <c r="AK60" s="9">
        <v>53</v>
      </c>
      <c r="AL60" s="30">
        <v>21</v>
      </c>
      <c r="AM60" s="9">
        <v>35</v>
      </c>
      <c r="AN60" s="21">
        <f t="shared" si="0"/>
        <v>200</v>
      </c>
      <c r="AO60" t="s">
        <v>154</v>
      </c>
      <c r="AP60" s="34" t="s">
        <v>117</v>
      </c>
      <c r="AQ60" s="35" t="s">
        <v>58</v>
      </c>
      <c r="AR60" s="1">
        <v>1</v>
      </c>
      <c r="AS60" s="36">
        <v>14.28</v>
      </c>
      <c r="AT60" s="36"/>
      <c r="AU60" s="36">
        <v>6</v>
      </c>
      <c r="AV60" s="36">
        <v>6</v>
      </c>
      <c r="AW60" s="43">
        <v>63</v>
      </c>
      <c r="AX60"/>
      <c r="AY60"/>
      <c r="BA60"/>
      <c r="BD60"/>
    </row>
    <row r="61" spans="1:56" ht="15.75">
      <c r="A61"/>
      <c r="G61"/>
      <c r="AB61" s="2"/>
      <c r="AC61" s="2"/>
      <c r="AD61" s="2"/>
      <c r="AE61" s="2"/>
      <c r="AF61" s="2"/>
      <c r="AI61" s="20"/>
      <c r="AJ61"/>
      <c r="AK61"/>
      <c r="AL61" s="31"/>
      <c r="AM61"/>
      <c r="AP61" s="37" t="s">
        <v>118</v>
      </c>
      <c r="AQ61" s="38" t="s">
        <v>59</v>
      </c>
      <c r="AR61" s="39">
        <v>3</v>
      </c>
      <c r="AS61" s="40">
        <v>13.846666666666666</v>
      </c>
      <c r="AT61" s="40">
        <v>13</v>
      </c>
      <c r="AU61" s="40">
        <v>6.333333333333333</v>
      </c>
      <c r="AV61" s="40">
        <v>7.333333333333333</v>
      </c>
      <c r="AW61" s="46">
        <v>81.3</v>
      </c>
      <c r="AX61"/>
      <c r="AY61"/>
      <c r="BA61"/>
      <c r="BD61"/>
    </row>
  </sheetData>
  <mergeCells count="6">
    <mergeCell ref="AP2:AW2"/>
    <mergeCell ref="C2:F2"/>
    <mergeCell ref="I2:L2"/>
    <mergeCell ref="V2:Y2"/>
    <mergeCell ref="AB2:AF2"/>
    <mergeCell ref="O2:S2"/>
  </mergeCells>
  <conditionalFormatting sqref="C3:F60">
    <cfRule type="colorScale" priority="20">
      <colorScale>
        <cfvo type="min" val="0"/>
        <cfvo type="percentile" val="50"/>
        <cfvo type="max"/>
        <color rgb="FF00FE13"/>
        <color theme="0"/>
        <color rgb="FFFE0D11"/>
      </colorScale>
    </cfRule>
  </conditionalFormatting>
  <conditionalFormatting sqref="I3:L60">
    <cfRule type="colorScale" priority="19">
      <colorScale>
        <cfvo type="min" val="0"/>
        <cfvo type="percentile" val="50"/>
        <cfvo type="max"/>
        <color rgb="FF00FE13"/>
        <color theme="0"/>
        <color rgb="FFFE0D11"/>
      </colorScale>
    </cfRule>
  </conditionalFormatting>
  <conditionalFormatting sqref="V3:Y60">
    <cfRule type="colorScale" priority="18">
      <colorScale>
        <cfvo type="min" val="0"/>
        <cfvo type="percentile" val="50"/>
        <cfvo type="max"/>
        <color rgb="FFFF0000"/>
        <color theme="0"/>
        <color rgb="FF00FE19"/>
      </colorScale>
    </cfRule>
  </conditionalFormatting>
  <conditionalFormatting sqref="AB3:AF60">
    <cfRule type="colorScale" priority="17">
      <colorScale>
        <cfvo type="min" val="0"/>
        <cfvo type="percentile" val="50"/>
        <cfvo type="max"/>
        <color rgb="FFFF0000"/>
        <color theme="0"/>
        <color rgb="FF00FE19"/>
      </colorScale>
    </cfRule>
  </conditionalFormatting>
  <conditionalFormatting sqref="AN3:AN60">
    <cfRule type="colorScale" priority="15">
      <colorScale>
        <cfvo type="min" val="0"/>
        <cfvo type="percentile" val="50"/>
        <cfvo type="max"/>
        <color rgb="FF00FE13"/>
        <color theme="0"/>
        <color rgb="FFFE0D11"/>
      </colorScale>
    </cfRule>
  </conditionalFormatting>
  <conditionalFormatting sqref="AI3:AL60">
    <cfRule type="colorScale" priority="14">
      <colorScale>
        <cfvo type="min" val="0"/>
        <cfvo type="percentile" val="50"/>
        <cfvo type="max"/>
        <color rgb="FF00FE13"/>
        <color theme="0"/>
        <color rgb="FFFE0D11"/>
      </colorScale>
    </cfRule>
  </conditionalFormatting>
  <conditionalFormatting sqref="AM3:AM60">
    <cfRule type="colorScale" priority="13">
      <colorScale>
        <cfvo type="min" val="0"/>
        <cfvo type="percentile" val="50"/>
        <cfvo type="max"/>
        <color rgb="FF00FE13"/>
        <color theme="0"/>
        <color rgb="FFFE0D11"/>
      </colorScale>
    </cfRule>
  </conditionalFormatting>
  <conditionalFormatting sqref="AP4:AQ61 AS4:AT61">
    <cfRule type="expression" priority="10" dxfId="0">
      <formula>MOD(ROW(AP4),2)</formula>
    </cfRule>
  </conditionalFormatting>
  <conditionalFormatting sqref="AR4:AR61">
    <cfRule type="expression" priority="9" dxfId="0">
      <formula>MOD(ROW(AR4),2)</formula>
    </cfRule>
  </conditionalFormatting>
  <conditionalFormatting sqref="AV4:AV61">
    <cfRule type="expression" priority="5" dxfId="0">
      <formula>MOD(ROW(AV4),2)</formula>
    </cfRule>
  </conditionalFormatting>
  <conditionalFormatting sqref="AU4:AU61">
    <cfRule type="expression" priority="4" dxfId="0">
      <formula>MOD(ROW(AU4),2)</formula>
    </cfRule>
  </conditionalFormatting>
  <conditionalFormatting sqref="O3:S60">
    <cfRule type="colorScale" priority="2">
      <colorScale>
        <cfvo type="min" val="0"/>
        <cfvo type="percentile" val="50"/>
        <cfvo type="max"/>
        <color rgb="FF00FE13"/>
        <color theme="0"/>
        <color rgb="FFFE0D11"/>
      </colorScale>
    </cfRule>
  </conditionalFormatting>
  <printOptions horizontalCentered="1" verticalCentered="1"/>
  <pageMargins left="0.75" right="0.75" top="1" bottom="1" header="0.5" footer="0.5"/>
  <pageSetup fitToHeight="1" fitToWidth="1" horizontalDpi="600" verticalDpi="600" orientation="portrait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Twin Oaks Community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 Kincade</dc:creator>
  <cp:keywords/>
  <dc:description/>
  <cp:lastModifiedBy>Sapphyre</cp:lastModifiedBy>
  <cp:lastPrinted>2015-02-02T00:19:51Z</cp:lastPrinted>
  <dcterms:created xsi:type="dcterms:W3CDTF">2014-08-04T13:12:18Z</dcterms:created>
  <dcterms:modified xsi:type="dcterms:W3CDTF">2015-03-03T03:19:08Z</dcterms:modified>
  <cp:category/>
  <cp:version/>
  <cp:contentType/>
  <cp:contentStatus/>
</cp:coreProperties>
</file>